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4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5.xml" ContentType="application/vnd.openxmlformats-officedocument.spreadsheetml.table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_rels/sheet10.xml.rels" ContentType="application/vnd.openxmlformats-package.relationships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8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 - Info" sheetId="1" state="visible" r:id="rId2"/>
    <sheet name="02 - Výtěžnost" sheetId="2" state="visible" r:id="rId3"/>
    <sheet name="03 - Množství" sheetId="3" state="visible" r:id="rId4"/>
    <sheet name="04 - Nádoby z výkazu" sheetId="4" state="visible" r:id="rId5"/>
    <sheet name="05 - Nádoby zapůjčené" sheetId="5" state="visible" r:id="rId6"/>
    <sheet name="06 - Měrná hmotnost" sheetId="6" state="visible" r:id="rId7"/>
    <sheet name="07 - dostupnost sběrné sítě " sheetId="7" state="visible" r:id="rId8"/>
    <sheet name="Data_01" sheetId="8" state="hidden" r:id="rId9"/>
    <sheet name="Data_02_Nádoby z výkazu" sheetId="9" state="hidden" r:id="rId10"/>
    <sheet name="Data_02_Nádoby zapůjčené" sheetId="10" state="hidden" r:id="rId11"/>
    <sheet name="Data_03_Množství" sheetId="11" state="hidden" r:id="rId12"/>
    <sheet name="Data_04_Výtěžnost" sheetId="12" state="hidden" r:id="rId13"/>
    <sheet name="Data_05_počet obyvatel" sheetId="13" state="hidden" r:id="rId14"/>
    <sheet name="Data_06_Měrná hmotnost" sheetId="14" state="hidden" r:id="rId15"/>
    <sheet name="Data_07_dostupnost sběrné sítě" sheetId="15" state="hidden" r:id="rId16"/>
  </sheets>
  <definedNames>
    <definedName function="false" hidden="false" localSheetId="1" name="_xlnm.Print_Area" vbProcedure="false">'02 - Výtěžnost'!$A$1:$G$87</definedName>
    <definedName function="false" hidden="false" localSheetId="1" name="_xlnm.Print_Titles" vbProcedure="false">'02 - Výtěžnost'!$1:$1</definedName>
    <definedName function="false" hidden="false" localSheetId="4" name="_xlnm.Print_Area" vbProcedure="false">'05 - Nádoby zapůjčené'!$A$1:$E$89</definedName>
    <definedName function="false" hidden="false" localSheetId="4" name="_xlnm.Print_Titles" vbProcedure="false">'05 - Nádoby zapůjčené'!$1:$4</definedName>
    <definedName function="false" hidden="false" localSheetId="1" name="_xlnm.Print_Titles" vbProcedure="false">'02 - Výtěžnost'!$1:$1</definedName>
    <definedName function="false" hidden="false" localSheetId="3" name="NadobyInstalovane" vbProcedure="false">'04 - Nádoby z výkazu'!$A$1:OFFSET('04 - Nádoby z výkazu'!$F$1,0,0,COUNT('04 - Nádoby z výkazu'!$E$22:$E$175)+16)</definedName>
    <definedName function="false" hidden="false" localSheetId="4" name="NadobyZapujcene" vbProcedure="false">'05 - Nádoby zapůjčené'!$A$1:OFFSET('05 - Nádoby zapůjčené'!$E$1,0,0,COUNT('05 - Nádoby zapůjčené'!$E$1:$E$400)+4)</definedName>
    <definedName function="false" hidden="false" localSheetId="4" name="_xlnm.Print_Titles" vbProcedure="false">'05 - Nádoby zapůjčené'!$1:$4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<sst xmlns="http://schemas.openxmlformats.org/spreadsheetml/2006/main" count="369" uniqueCount="170">
  <si>
    <t xml:space="preserve">Název obce:</t>
  </si>
  <si>
    <t xml:space="preserve">Evidenční číslo obce:</t>
  </si>
  <si>
    <t xml:space="preserve">IČO:</t>
  </si>
  <si>
    <t xml:space="preserve">Kraj:</t>
  </si>
  <si>
    <t xml:space="preserve">Okres:</t>
  </si>
  <si>
    <t xml:space="preserve">Obec s RP:</t>
  </si>
  <si>
    <t xml:space="preserve">Název vykazující firmy:</t>
  </si>
  <si>
    <t xml:space="preserve">Název fakturující firmy:</t>
  </si>
  <si>
    <t xml:space="preserve">Adresa sídla:</t>
  </si>
  <si>
    <t xml:space="preserve">Aktuální počet obyvatel:</t>
  </si>
  <si>
    <t xml:space="preserve">Starosta / primátor:</t>
  </si>
  <si>
    <t xml:space="preserve">El. adresa pro výkaznictví OVO:</t>
  </si>
  <si>
    <t xml:space="preserve">El. adresa pro souhrnný rozpis obcí:</t>
  </si>
  <si>
    <t xml:space="preserve">El. adresa pro fakt. podklady</t>
  </si>
  <si>
    <t xml:space="preserve">Poslední dodaný výkaz:</t>
  </si>
  <si>
    <t xml:space="preserve">Aktualizace dat:</t>
  </si>
  <si>
    <t xml:space="preserve">03-01 Množství jednotlivých komodit v daném území v daném čase (tuny na období) za posledních ukončených 10 let </t>
  </si>
  <si>
    <t xml:space="preserve">rok </t>
  </si>
  <si>
    <t xml:space="preserve">papír</t>
  </si>
  <si>
    <t xml:space="preserve">plast</t>
  </si>
  <si>
    <t xml:space="preserve">sklo celkem</t>
  </si>
  <si>
    <t xml:space="preserve">nápojový karton</t>
  </si>
  <si>
    <t xml:space="preserve">kov</t>
  </si>
  <si>
    <t xml:space="preserve">SKO</t>
  </si>
  <si>
    <t xml:space="preserve">03-02 Výtěžnost  jednotlivých komodit v daném území v daném čase (kg/obyv/rok) za posledních ukončených 10 let </t>
  </si>
  <si>
    <t xml:space="preserve">03-03 Výtěžnost dle komodit (kg/ob/rok) a způsobu sběru za ukončený  poslední rok </t>
  </si>
  <si>
    <t xml:space="preserve">rok</t>
  </si>
  <si>
    <t xml:space="preserve">komodita</t>
  </si>
  <si>
    <t xml:space="preserve">celkem</t>
  </si>
  <si>
    <t xml:space="preserve">veřejná sběrná síť </t>
  </si>
  <si>
    <t xml:space="preserve">sběrné dvory , sběrná místa</t>
  </si>
  <si>
    <t xml:space="preserve">ostatní způsoby sběru (J, M, V)</t>
  </si>
  <si>
    <t xml:space="preserve">individuální způsob sběru (NI)</t>
  </si>
  <si>
    <t xml:space="preserve">02-01 Přehled nádob/pytlů (ks) celkem</t>
  </si>
  <si>
    <t xml:space="preserve">Komodita
kód</t>
  </si>
  <si>
    <t xml:space="preserve">Komodita název</t>
  </si>
  <si>
    <t xml:space="preserve">Počet instalovaných
nádob (ks)</t>
  </si>
  <si>
    <t xml:space="preserve">Počet 
pytlů (ks)</t>
  </si>
  <si>
    <t xml:space="preserve">Počet sběrných dvorů a sběrných míst (ks)</t>
  </si>
  <si>
    <t xml:space="preserve">Počet košů (ks)</t>
  </si>
  <si>
    <t xml:space="preserve">PAP</t>
  </si>
  <si>
    <t xml:space="preserve">PAPNK</t>
  </si>
  <si>
    <t xml:space="preserve">papír ve směsi s nápojovým kartonem</t>
  </si>
  <si>
    <t xml:space="preserve">PAPPLNKKOV</t>
  </si>
  <si>
    <t xml:space="preserve">papír ve směsi s nápojovým kartonem a kovem</t>
  </si>
  <si>
    <t xml:space="preserve">PL</t>
  </si>
  <si>
    <t xml:space="preserve">PLNK</t>
  </si>
  <si>
    <t xml:space="preserve">plast ve směsi s nápojovým kartonem</t>
  </si>
  <si>
    <t xml:space="preserve">PLNKKOV</t>
  </si>
  <si>
    <t xml:space="preserve">plast ve směsi s nápojovým kartonem a kovem</t>
  </si>
  <si>
    <t xml:space="preserve">PLKOV</t>
  </si>
  <si>
    <t xml:space="preserve">plast ve směsi s kovem</t>
  </si>
  <si>
    <t xml:space="preserve">NK</t>
  </si>
  <si>
    <t xml:space="preserve">NKKOV</t>
  </si>
  <si>
    <t xml:space="preserve">nápojový karton ve směsi s kovem</t>
  </si>
  <si>
    <t xml:space="preserve">KOV</t>
  </si>
  <si>
    <t xml:space="preserve">SKS</t>
  </si>
  <si>
    <t xml:space="preserve">sklo směsné</t>
  </si>
  <si>
    <t xml:space="preserve">SKSKOV</t>
  </si>
  <si>
    <t xml:space="preserve">sklo směsné ve směsi s kovem</t>
  </si>
  <si>
    <t xml:space="preserve">SKC</t>
  </si>
  <si>
    <t xml:space="preserve">sklo čiré</t>
  </si>
  <si>
    <t xml:space="preserve">02-02 Informace o instalovaných nádobách  </t>
  </si>
  <si>
    <t xml:space="preserve">Komodita  kód</t>
  </si>
  <si>
    <t xml:space="preserve">Komodita - název</t>
  </si>
  <si>
    <t xml:space="preserve">Objem 
(litr)</t>
  </si>
  <si>
    <t xml:space="preserve">Počet instalovaných nádob (ks)</t>
  </si>
  <si>
    <t xml:space="preserve">Počet vyvezených nádob (ks)</t>
  </si>
  <si>
    <t xml:space="preserve">Typ nádoby</t>
  </si>
  <si>
    <t xml:space="preserve">Kód nádoby</t>
  </si>
  <si>
    <t xml:space="preserve">Typ výsypu</t>
  </si>
  <si>
    <t xml:space="preserve">Skutečný 
objem</t>
  </si>
  <si>
    <t xml:space="preserve">Rok 
výroby</t>
  </si>
  <si>
    <t xml:space="preserve">Počet 
evidovaný</t>
  </si>
  <si>
    <t xml:space="preserve">06-01 Měrná hmotnost  [kg/m3] v nádobovém způsobu sběru z posledního dodaného výkazu + předchozí 4 Q</t>
  </si>
  <si>
    <t xml:space="preserve">Období</t>
  </si>
  <si>
    <t xml:space="preserve">Papír</t>
  </si>
  <si>
    <t xml:space="preserve">Plast</t>
  </si>
  <si>
    <t xml:space="preserve">Sklo celkem</t>
  </si>
  <si>
    <t xml:space="preserve">06-02 Měrná hmotnost  [kg/m3] v pytlovém způsobu sběru z posledního dodaného výkazu + předchozí 4 Q</t>
  </si>
  <si>
    <t xml:space="preserve">06-03 Měrná hmotnost  [kg/m3] v individuálním způsobu sběru z posledního dodaného výkazu + předchozí 4 Q</t>
  </si>
  <si>
    <t xml:space="preserve">07-01 Počet obyvatel na instalované sběrné místo za poslední 4 Q</t>
  </si>
  <si>
    <t xml:space="preserve">počet obyvatel 
/ instalované sběrné hnízdo</t>
  </si>
  <si>
    <t xml:space="preserve">kritérium pro bonus 
dle velikosti sídla 
(max obyv/SH) 
dle sazebníku EKO-KOM</t>
  </si>
  <si>
    <t xml:space="preserve">(dle metodiky výpočtu výkazu)</t>
  </si>
  <si>
    <t xml:space="preserve">07-02 Obsloužený objem ve veřejné sběrné síti [l/obyvatel] za poslední 4 Q</t>
  </si>
  <si>
    <t xml:space="preserve">obsloužený objem
[l / obyvatel]</t>
  </si>
  <si>
    <t xml:space="preserve">kritérium pro bonus 
dle velikosti sídla 
[min l/obyv] 
dle sazebníku EKO-KOM</t>
  </si>
  <si>
    <t xml:space="preserve">07-03 Podíl sběru papíru, plastů, v pytlovém sběru a individuálním sběru [%] za poslední 4 Q</t>
  </si>
  <si>
    <t xml:space="preserve">podíl sběru papíru, 
plastu, v pytlovém sběru 
a individuálním 
nádobovém sběru</t>
  </si>
  <si>
    <t xml:space="preserve">kritérium pro bonus 
dle sazebníku EKO-KOM</t>
  </si>
  <si>
    <t xml:space="preserve">Název pole</t>
  </si>
  <si>
    <t xml:space="preserve">Hodnota</t>
  </si>
  <si>
    <t xml:space="preserve">Poznámka</t>
  </si>
  <si>
    <t xml:space="preserve">Datum</t>
  </si>
  <si>
    <t xml:space="preserve">02.11.2021 12:21:12</t>
  </si>
  <si>
    <t xml:space="preserve">Datum a čas dotazu</t>
  </si>
  <si>
    <t xml:space="preserve">Název obce</t>
  </si>
  <si>
    <t xml:space="preserve">Obec Žiželice</t>
  </si>
  <si>
    <t xml:space="preserve">IČO</t>
  </si>
  <si>
    <t xml:space="preserve">evidenční číslo obce</t>
  </si>
  <si>
    <t xml:space="preserve">50/0380</t>
  </si>
  <si>
    <t xml:space="preserve">počet obyvatel </t>
  </si>
  <si>
    <t xml:space="preserve">Kraj</t>
  </si>
  <si>
    <t xml:space="preserve">Ústecký kraj</t>
  </si>
  <si>
    <t xml:space="preserve">Okres</t>
  </si>
  <si>
    <t xml:space="preserve">Louny</t>
  </si>
  <si>
    <t xml:space="preserve">Obec s RP</t>
  </si>
  <si>
    <t xml:space="preserve">Žatec</t>
  </si>
  <si>
    <t xml:space="preserve">název vykazující firmy</t>
  </si>
  <si>
    <t xml:space="preserve">Marius Pedersen a.s., provozovna Žatec</t>
  </si>
  <si>
    <t xml:space="preserve">název fakturující firmy</t>
  </si>
  <si>
    <t xml:space="preserve">Sídlo firmy</t>
  </si>
  <si>
    <t xml:space="preserve">Žiželice, 7, 438 01, Žiželice,415728658, ouzizelice@seznam.cz</t>
  </si>
  <si>
    <t xml:space="preserve">Ulice, číslo, PSČ, Město, Telefon, E-mail</t>
  </si>
  <si>
    <t xml:space="preserve">El. adresa pro výkaznictví OVO</t>
  </si>
  <si>
    <t xml:space="preserve">El. adresa pro souhrnný rozpis obcí</t>
  </si>
  <si>
    <t xml:space="preserve">ouzizelice@seznam.cz</t>
  </si>
  <si>
    <t xml:space="preserve">Starosta / primátor</t>
  </si>
  <si>
    <t xml:space="preserve">Starostka Bc. Helena Makuková</t>
  </si>
  <si>
    <t xml:space="preserve">Titul, Jméno, Příjmení z aktuálně platné vazby</t>
  </si>
  <si>
    <t xml:space="preserve">Poslední dodaný výkaz</t>
  </si>
  <si>
    <t xml:space="preserve">3.Q 2021</t>
  </si>
  <si>
    <t xml:space="preserve">E. adresa pro fakt. podklady</t>
  </si>
  <si>
    <t xml:space="preserve">Komodita - kód</t>
  </si>
  <si>
    <t xml:space="preserve">Počet pytlů (ks)</t>
  </si>
  <si>
    <t xml:space="preserve">SKCKOV</t>
  </si>
  <si>
    <t xml:space="preserve">sklo čiré ve směsi s kovem</t>
  </si>
  <si>
    <t xml:space="preserve">Objem (litr)</t>
  </si>
  <si>
    <t xml:space="preserve">KH</t>
  </si>
  <si>
    <t xml:space="preserve">Sklo směsné</t>
  </si>
  <si>
    <t xml:space="preserve">02-03 Přehled nádob z výpůjček</t>
  </si>
  <si>
    <t xml:space="preserve">Skutečný objem</t>
  </si>
  <si>
    <t xml:space="preserve">Rok výroby</t>
  </si>
  <si>
    <t xml:space="preserve">Evidovaný počet</t>
  </si>
  <si>
    <t xml:space="preserve">K-H-GC 1100</t>
  </si>
  <si>
    <t xml:space="preserve">Horní výsyp</t>
  </si>
  <si>
    <t xml:space="preserve">K-H-PA 1100</t>
  </si>
  <si>
    <t xml:space="preserve">K-H-PL 1100</t>
  </si>
  <si>
    <t xml:space="preserve">K-S-FE 1100</t>
  </si>
  <si>
    <t xml:space="preserve">Spodní výsyp</t>
  </si>
  <si>
    <t xml:space="preserve">změna meziroční v %</t>
  </si>
  <si>
    <t xml:space="preserve">ostatní způsoby sběru (J,M, V)</t>
  </si>
  <si>
    <t xml:space="preserve">Individuální způsoby sběru (NI)</t>
  </si>
  <si>
    <t xml:space="preserve">Sklo</t>
  </si>
  <si>
    <t xml:space="preserve">Kombinované</t>
  </si>
  <si>
    <t xml:space="preserve">Kovy</t>
  </si>
  <si>
    <t xml:space="preserve">04-01 Výtěžnost obce [kg/obyv./rok] z posledního dodaného výkazu + předchozí 4 Q</t>
  </si>
  <si>
    <t xml:space="preserve">Kov</t>
  </si>
  <si>
    <t xml:space="preserve">2020Q3</t>
  </si>
  <si>
    <t xml:space="preserve">2020Q4</t>
  </si>
  <si>
    <t xml:space="preserve">2021Q1</t>
  </si>
  <si>
    <t xml:space="preserve">2021Q2</t>
  </si>
  <si>
    <t xml:space="preserve">2021Q3</t>
  </si>
  <si>
    <t xml:space="preserve">Rok</t>
  </si>
  <si>
    <t xml:space="preserve">Skupina</t>
  </si>
  <si>
    <t xml:space="preserve">vel.skupina 0 - 1000</t>
  </si>
  <si>
    <t xml:space="preserve">ORP Žatec</t>
  </si>
  <si>
    <t xml:space="preserve">ČR </t>
  </si>
  <si>
    <t xml:space="preserve">ČR</t>
  </si>
  <si>
    <t xml:space="preserve">04-04 Výtěžnost obce [kg/obyv./rok] z posledního dodaného výkazu + předchozích 7 Q</t>
  </si>
  <si>
    <t xml:space="preserve">2019Q4</t>
  </si>
  <si>
    <t xml:space="preserve">2020Q1</t>
  </si>
  <si>
    <t xml:space="preserve">2020Q2</t>
  </si>
  <si>
    <t xml:space="preserve">05-01 Počet obyvatel obce [obyv.] za posledních 10 let</t>
  </si>
  <si>
    <t xml:space="preserve">Počet obyvatel</t>
  </si>
  <si>
    <t xml:space="preserve">kritérium pro 
bonus dle velikosti sídla 
(max obyv/SH) dle sazebníku EKO-KOM</t>
  </si>
  <si>
    <t xml:space="preserve">pokud nejsou data, nebo nelze vypočítat - text " nejsou data" </t>
  </si>
  <si>
    <t xml:space="preserve">kritérium pro bonus dle velikosti sídla [min l/obyv] 
dle sazebníku EKO-KOM</t>
  </si>
  <si>
    <t xml:space="preserve">kritérium pro 
bonus dle 
sazebníku EKO-KOM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</si>
</sst>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#,##0.00"/>
    <numFmt numFmtId="167" formatCode="#,##0.0"/>
    <numFmt numFmtId="168" formatCode="#,##0.000"/>
    <numFmt numFmtId="169" formatCode="@"/>
  </numFmts>
  <fonts count="15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u val="single"/>
      <sz val="16"/>
      <color rgb="FF000000"/>
      <name val="Calibri"/>
      <family val="2"/>
      <charset val="238"/>
    </font>
    <font>
      <b val="true"/>
      <sz val="11"/>
      <color rgb="FFFFFFFF"/>
      <name val="Calibri"/>
      <family val="2"/>
      <charset val="238"/>
    </font>
    <font>
      <b val="true"/>
      <sz val="14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16"/>
      <color rgb="FF595959"/>
      <name val="Calibri"/>
      <family val="2"/>
    </font>
    <font>
      <sz val="8"/>
      <color rgb="FF808080"/>
      <name val="Calibri"/>
      <family val="2"/>
    </font>
    <font>
      <sz val="8"/>
      <color rgb="FF595959"/>
      <name val="Calibri"/>
      <family val="2"/>
    </font>
    <font>
      <sz val="10"/>
      <color rgb="FF000000"/>
      <name val="Calibri"/>
      <family val="2"/>
    </font>
    <font>
      <b val="true"/>
      <sz val="16"/>
      <color rgb="FF000000"/>
      <name val="Calibri"/>
      <family val="2"/>
      <charset val="238"/>
    </font>
    <font>
      <sz val="9"/>
      <color rgb="FF595959"/>
      <name val="Calibri"/>
      <family val="2"/>
    </font>
    <font>
      <i val="true"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  <fill>
      <patternFill patternType="solid">
        <fgColor rgb="FFDCE6F2"/>
        <bgColor rgb="FFD9D9D9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4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4" xfId="0" applyFont="false" applyBorder="true" applyAlignment="true" applyProtection="false">
      <alignment horizontal="left" vertical="center" textRotation="0" wrapText="true" indent="1" shrinkToFit="false"/>
      <protection locked="true" hidden="false"/>
    </xf>
    <xf numFmtId="165" fontId="0" fillId="0" borderId="4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5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7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7" fontId="0" fillId="0" borderId="11" xfId="0" applyFont="false" applyBorder="true" applyAlignment="true" applyProtection="false">
      <alignment horizontal="right" vertical="bottom" textRotation="0" wrapText="false" indent="1" shrinkToFit="false"/>
      <protection locked="true" hidden="false"/>
    </xf>
    <xf numFmtId="167" fontId="0" fillId="0" borderId="4" xfId="0" applyFont="fals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7" fontId="0" fillId="0" borderId="13" xfId="0" applyFont="false" applyBorder="true" applyAlignment="true" applyProtection="false">
      <alignment horizontal="right" vertical="bottom" textRotation="0" wrapText="false" indent="1" shrinkToFit="false"/>
      <protection locked="true" hidden="false"/>
    </xf>
    <xf numFmtId="167" fontId="0" fillId="0" borderId="7" xfId="0" applyFont="fals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7" fillId="0" borderId="1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1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0" fillId="0" borderId="16" xfId="0" applyFont="fals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0" fillId="0" borderId="17" xfId="0" applyFont="fals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0" fillId="0" borderId="11" xfId="0" applyFont="fals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0" fillId="0" borderId="4" xfId="0" applyFont="fals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0" fillId="0" borderId="13" xfId="0" applyFont="fals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0" fillId="0" borderId="7" xfId="0" applyFont="fals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11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7" fontId="0" fillId="0" borderId="16" xfId="0" applyFont="fals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0" fillId="0" borderId="13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7" fontId="0" fillId="0" borderId="17" xfId="0" applyFont="fals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1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0" fillId="0" borderId="19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0" fillId="0" borderId="11" xfId="0" applyFont="fals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0" fillId="0" borderId="16" xfId="0" applyFont="fals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0" fillId="0" borderId="12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9" fontId="0" fillId="0" borderId="20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5" fontId="0" fillId="0" borderId="13" xfId="0" applyFont="fals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0" fillId="0" borderId="17" xfId="0" applyFont="fals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5" fillId="2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9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26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26" xfId="0" applyFont="fals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4" xfId="0" applyFont="fals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0" fillId="0" borderId="25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9" fontId="0" fillId="0" borderId="26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5" fontId="0" fillId="0" borderId="26" xfId="0" applyFont="fals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0" fillId="0" borderId="2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3" xfId="0" applyFont="fals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0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6" fontId="0" fillId="3" borderId="11" xfId="0" applyFont="false" applyBorder="true" applyAlignment="true" applyProtection="false">
      <alignment horizontal="right" vertical="bottom" textRotation="0" wrapText="false" indent="1" shrinkToFit="false"/>
      <protection locked="true" hidden="false"/>
    </xf>
    <xf numFmtId="166" fontId="0" fillId="3" borderId="4" xfId="0" applyFont="fals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0" fillId="3" borderId="12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6" fontId="0" fillId="3" borderId="13" xfId="0" applyFont="false" applyBorder="true" applyAlignment="true" applyProtection="false">
      <alignment horizontal="right" vertical="bottom" textRotation="0" wrapText="false" indent="1" shrinkToFit="false"/>
      <protection locked="true" hidden="false"/>
    </xf>
    <xf numFmtId="166" fontId="0" fillId="3" borderId="7" xfId="0" applyFont="fals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9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0" fillId="3" borderId="26" xfId="0" applyFont="false" applyBorder="true" applyAlignment="true" applyProtection="false">
      <alignment horizontal="right" vertical="bottom" textRotation="0" wrapText="false" indent="1" shrinkToFit="false"/>
      <protection locked="true" hidden="false"/>
    </xf>
    <xf numFmtId="166" fontId="0" fillId="3" borderId="5" xfId="0" applyFont="false" applyBorder="true" applyAlignment="true" applyProtection="false">
      <alignment horizontal="right" vertical="bottom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FCC"/>
      <rgbColor rgb="FFDCE6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4F81BD"/>
      <rgbColor rgb="FF4BACC6"/>
      <rgbColor rgb="FF9BBB59"/>
      <rgbColor rgb="FFFFC000"/>
      <rgbColor rgb="FFFF9900"/>
      <rgbColor rgb="FFE46C0A"/>
      <rgbColor rgb="FF8064A2"/>
      <rgbColor rgb="FF878787"/>
      <rgbColor rgb="FF003366"/>
      <rgbColor rgb="FF339966"/>
      <rgbColor rgb="FF003300"/>
      <rgbColor rgb="FF333300"/>
      <rgbColor rgb="FF993300"/>
      <rgbColor rgb="FF993366"/>
      <rgbColor rgb="FF333399"/>
      <rgbColor rgb="FF5959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600" spc="117" strike="noStrike">
                <a:solidFill>
                  <a:srgbClr val="595959"/>
                </a:solidFill>
                <a:latin typeface="Calibri"/>
              </a:defRPr>
            </a:pPr>
            <a:r>
              <a:rPr b="1" sz="1600" spc="117" strike="noStrike">
                <a:solidFill>
                  <a:srgbClr val="595959"/>
                </a:solidFill>
                <a:latin typeface="Calibri"/>
              </a:rPr>
              <a:t>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'Data_05_počet obyvatel'!$B$2</c:f>
              <c:strCache>
                <c:ptCount val="1"/>
                <c:pt idx="0">
                  <c:v>Počet obyvatel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numFmt formatCode="#,##0" sourceLinked="0"/>
            <c:txPr>
              <a:bodyPr rot="-5400000"/>
              <a:lstStyle/>
              <a:p>
                <a:pPr>
                  <a:defRPr b="0" sz="800" spc="-1" strike="noStrike">
                    <a:solidFill>
                      <a:srgbClr val="80808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'Data_05_počet obyvatel'!$A$3:$A$12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'Data_05_počet obyvatel'!$B$3:$B$12</c:f>
              <c:numCache>
                <c:formatCode>General</c:formatCode>
                <c:ptCount val="10"/>
                <c:pt idx="0">
                  <c:v>449</c:v>
                </c:pt>
                <c:pt idx="1">
                  <c:v>417</c:v>
                </c:pt>
                <c:pt idx="2">
                  <c:v>419</c:v>
                </c:pt>
                <c:pt idx="3">
                  <c:v>414</c:v>
                </c:pt>
                <c:pt idx="4">
                  <c:v>409</c:v>
                </c:pt>
                <c:pt idx="5">
                  <c:v>397</c:v>
                </c:pt>
                <c:pt idx="6">
                  <c:v>391</c:v>
                </c:pt>
                <c:pt idx="7">
                  <c:v>408</c:v>
                </c:pt>
                <c:pt idx="8">
                  <c:v>414</c:v>
                </c:pt>
                <c:pt idx="9">
                  <c:v>408</c:v>
                </c:pt>
              </c:numCache>
            </c:numRef>
          </c:val>
        </c:ser>
        <c:gapWidth val="444"/>
        <c:overlap val="-90"/>
        <c:axId val="69454734"/>
        <c:axId val="86948189"/>
      </c:barChart>
      <c:catAx>
        <c:axId val="69454734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800" spc="117" strike="noStrike">
                <a:solidFill>
                  <a:srgbClr val="595959"/>
                </a:solidFill>
                <a:latin typeface="Calibri"/>
              </a:defRPr>
            </a:pPr>
          </a:p>
        </c:txPr>
        <c:crossAx val="86948189"/>
        <c:crosses val="autoZero"/>
        <c:auto val="1"/>
        <c:lblAlgn val="ctr"/>
        <c:lblOffset val="100"/>
      </c:catAx>
      <c:valAx>
        <c:axId val="86948189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9454734"/>
        <c:crosses val="autoZero"/>
      </c:valAx>
      <c:spPr>
        <a:noFill/>
        <a:ln>
          <a:noFill/>
        </a:ln>
      </c:spPr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ineChart>
        <c:grouping val="standard"/>
        <c:varyColors val="0"/>
        <c:ser>
          <c:idx val="0"/>
          <c:order val="0"/>
          <c:tx>
            <c:strRef>
              <c:f>Data_04_Výtěžnost!$B$2</c:f>
              <c:strCache>
                <c:ptCount val="1"/>
                <c:pt idx="0">
                  <c:v>Papír</c:v>
                </c:pt>
              </c:strCache>
            </c:strRef>
          </c:tx>
          <c:spPr>
            <a:solidFill>
              <a:srgbClr val="4f81bd"/>
            </a:solidFill>
            <a:ln w="28440">
              <a:solidFill>
                <a:srgbClr val="4f81bd"/>
              </a:solidFill>
              <a:round/>
            </a:ln>
          </c:spPr>
          <c:marker>
            <c:symbol val="none"/>
          </c:marker>
          <c:dLbls>
            <c:numFmt formatCode="#,##0.00" sourceLinked="1"/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Data_04_Výtěžnost!$A$3:$A$7</c:f>
              <c:strCache>
                <c:ptCount val="5"/>
                <c:pt idx="0">
                  <c:v>2020Q3</c:v>
                </c:pt>
                <c:pt idx="1">
                  <c:v>2020Q4</c:v>
                </c:pt>
                <c:pt idx="2">
                  <c:v>2021Q1</c:v>
                </c:pt>
                <c:pt idx="3">
                  <c:v>2021Q2</c:v>
                </c:pt>
                <c:pt idx="4">
                  <c:v>2021Q3</c:v>
                </c:pt>
              </c:strCache>
            </c:strRef>
          </c:cat>
          <c:val>
            <c:numRef>
              <c:f>Data_04_Výtěžnost!$B$3:$B$7</c:f>
              <c:numCache>
                <c:formatCode>General</c:formatCode>
                <c:ptCount val="5"/>
                <c:pt idx="0">
                  <c:v>10.328502</c:v>
                </c:pt>
                <c:pt idx="1">
                  <c:v>11.256038</c:v>
                </c:pt>
                <c:pt idx="2">
                  <c:v>12.490196</c:v>
                </c:pt>
                <c:pt idx="3">
                  <c:v>13.362745</c:v>
                </c:pt>
                <c:pt idx="4">
                  <c:v>11.95098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Data_04_Výtěžnost!$C$2</c:f>
              <c:strCache>
                <c:ptCount val="1"/>
                <c:pt idx="0">
                  <c:v>Plast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numFmt formatCode="#,##0.00" sourceLinked="1"/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Data_04_Výtěžnost!$A$3:$A$7</c:f>
              <c:strCache>
                <c:ptCount val="5"/>
                <c:pt idx="0">
                  <c:v>2020Q3</c:v>
                </c:pt>
                <c:pt idx="1">
                  <c:v>2020Q4</c:v>
                </c:pt>
                <c:pt idx="2">
                  <c:v>2021Q1</c:v>
                </c:pt>
                <c:pt idx="3">
                  <c:v>2021Q2</c:v>
                </c:pt>
                <c:pt idx="4">
                  <c:v>2021Q3</c:v>
                </c:pt>
              </c:strCache>
            </c:strRef>
          </c:cat>
          <c:val>
            <c:numRef>
              <c:f>Data_04_Výtěžnost!$C$3:$C$7</c:f>
              <c:numCache>
                <c:formatCode>General</c:formatCode>
                <c:ptCount val="5"/>
                <c:pt idx="0">
                  <c:v>19.777777</c:v>
                </c:pt>
                <c:pt idx="1">
                  <c:v>26.434782</c:v>
                </c:pt>
                <c:pt idx="2">
                  <c:v>17.90196</c:v>
                </c:pt>
                <c:pt idx="3">
                  <c:v>25.656862</c:v>
                </c:pt>
                <c:pt idx="4">
                  <c:v>32.411764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Data_04_Výtěžnost!$D$2</c:f>
              <c:strCache>
                <c:ptCount val="1"/>
                <c:pt idx="0">
                  <c:v>Sklo celkem</c:v>
                </c:pt>
              </c:strCache>
            </c:strRef>
          </c:tx>
          <c:spPr>
            <a:solidFill>
              <a:srgbClr val="9bbb59"/>
            </a:solidFill>
            <a:ln w="28440">
              <a:solidFill>
                <a:srgbClr val="9bbb59"/>
              </a:solidFill>
              <a:round/>
            </a:ln>
          </c:spPr>
          <c:marker>
            <c:symbol val="none"/>
          </c:marker>
          <c:dLbls>
            <c:numFmt formatCode="#,##0.00" sourceLinked="1"/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Data_04_Výtěžnost!$A$3:$A$7</c:f>
              <c:strCache>
                <c:ptCount val="5"/>
                <c:pt idx="0">
                  <c:v>2020Q3</c:v>
                </c:pt>
                <c:pt idx="1">
                  <c:v>2020Q4</c:v>
                </c:pt>
                <c:pt idx="2">
                  <c:v>2021Q1</c:v>
                </c:pt>
                <c:pt idx="3">
                  <c:v>2021Q2</c:v>
                </c:pt>
                <c:pt idx="4">
                  <c:v>2021Q3</c:v>
                </c:pt>
              </c:strCache>
            </c:strRef>
          </c:cat>
          <c:val>
            <c:numRef>
              <c:f>Data_04_Výtěžnost!$D$3:$D$7</c:f>
              <c:numCache>
                <c:formatCode>General</c:formatCode>
                <c:ptCount val="5"/>
                <c:pt idx="0">
                  <c:v>32.483091</c:v>
                </c:pt>
                <c:pt idx="1">
                  <c:v>21.091787</c:v>
                </c:pt>
                <c:pt idx="2">
                  <c:v>27.578431</c:v>
                </c:pt>
                <c:pt idx="3">
                  <c:v>27.941176</c:v>
                </c:pt>
                <c:pt idx="4">
                  <c:v>26.617647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Data_04_Výtěžnost!$E$2</c:f>
              <c:strCache>
                <c:ptCount val="1"/>
                <c:pt idx="0">
                  <c:v>NK</c:v>
                </c:pt>
              </c:strCache>
            </c:strRef>
          </c:tx>
          <c:spPr>
            <a:solidFill>
              <a:srgbClr val="e46c0a"/>
            </a:solidFill>
            <a:ln w="28440">
              <a:solidFill>
                <a:srgbClr val="e46c0a"/>
              </a:solidFill>
              <a:round/>
            </a:ln>
          </c:spPr>
          <c:marker>
            <c:symbol val="none"/>
          </c:marker>
          <c:dLbls>
            <c:numFmt formatCode="#,##0.00" sourceLinked="1"/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Data_04_Výtěžnost!$A$3:$A$7</c:f>
              <c:strCache>
                <c:ptCount val="5"/>
                <c:pt idx="0">
                  <c:v>2020Q3</c:v>
                </c:pt>
                <c:pt idx="1">
                  <c:v>2020Q4</c:v>
                </c:pt>
                <c:pt idx="2">
                  <c:v>2021Q1</c:v>
                </c:pt>
                <c:pt idx="3">
                  <c:v>2021Q2</c:v>
                </c:pt>
                <c:pt idx="4">
                  <c:v>2021Q3</c:v>
                </c:pt>
              </c:strCache>
            </c:strRef>
          </c:cat>
          <c:val>
            <c:numRef>
              <c:f>Data_04_Výtěžnost!$E$3:$E$7</c:f>
              <c:numCache>
                <c:formatCode>General</c:formatCode>
                <c:ptCount val="5"/>
                <c:pt idx="0">
                  <c:v>0.57971</c:v>
                </c:pt>
                <c:pt idx="1">
                  <c:v/>
                </c:pt>
                <c:pt idx="2">
                  <c:v/>
                </c:pt>
                <c:pt idx="3">
                  <c:v>1.666666</c:v>
                </c:pt>
                <c:pt idx="4">
                  <c:v/>
                </c:pt>
              </c:numCache>
            </c:numRef>
          </c:val>
          <c:smooth val="0"/>
        </c:ser>
        <c:ser>
          <c:idx val="4"/>
          <c:order val="4"/>
          <c:tx>
            <c:strRef>
              <c:f>Data_04_Výtěžnost!$F$2</c:f>
              <c:strCache>
                <c:ptCount val="1"/>
                <c:pt idx="0">
                  <c:v>Kov</c:v>
                </c:pt>
              </c:strCache>
            </c:strRef>
          </c:tx>
          <c:spPr>
            <a:solidFill>
              <a:srgbClr val="808080"/>
            </a:solidFill>
            <a:ln w="28440">
              <a:solidFill>
                <a:srgbClr val="808080"/>
              </a:solidFill>
              <a:round/>
            </a:ln>
          </c:spPr>
          <c:marker>
            <c:symbol val="none"/>
          </c:marker>
          <c:dLbls>
            <c:numFmt formatCode="#,##0.00" sourceLinked="1"/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Data_04_Výtěžnost!$A$3:$A$7</c:f>
              <c:strCache>
                <c:ptCount val="5"/>
                <c:pt idx="0">
                  <c:v>2020Q3</c:v>
                </c:pt>
                <c:pt idx="1">
                  <c:v>2020Q4</c:v>
                </c:pt>
                <c:pt idx="2">
                  <c:v>2021Q1</c:v>
                </c:pt>
                <c:pt idx="3">
                  <c:v>2021Q2</c:v>
                </c:pt>
                <c:pt idx="4">
                  <c:v>2021Q3</c:v>
                </c:pt>
              </c:strCache>
            </c:strRef>
          </c:cat>
          <c:val>
            <c:numRef>
              <c:f>Data_04_Výtěžnost!$F$3:$F$7</c:f>
              <c:numCache>
                <c:formatCode>General</c:formatCode>
                <c:ptCount val="5"/>
                <c:pt idx="0">
                  <c:v/>
                </c:pt>
                <c:pt idx="1">
                  <c:v/>
                </c:pt>
                <c:pt idx="2">
                  <c:v>7.843137</c:v>
                </c:pt>
                <c:pt idx="3">
                  <c:v/>
                </c:pt>
                <c:pt idx="4">
                  <c:v>2.156862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0"/>
        <c:axId val="14647241"/>
        <c:axId val="99863084"/>
      </c:lineChart>
      <c:catAx>
        <c:axId val="1464724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99863084"/>
        <c:crosses val="autoZero"/>
        <c:auto val="1"/>
        <c:lblAlgn val="ctr"/>
        <c:lblOffset val="100"/>
      </c:catAx>
      <c:valAx>
        <c:axId val="99863084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#0.0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14647241"/>
        <c:crosses val="autoZero"/>
        <c:crossBetween val="midCat"/>
      </c:valAx>
      <c:spPr>
        <a:noFill/>
        <a:ln>
          <a:noFill/>
        </a:ln>
      </c:spPr>
    </c:plotArea>
    <c:legend>
      <c:layout>
        <c:manualLayout>
          <c:xMode val="edge"/>
          <c:yMode val="edge"/>
          <c:x val="0.127614892049449"/>
          <c:y val="0.889813492247112"/>
          <c:w val="0.712718770994217"/>
          <c:h val="0.0812852778955657"/>
        </c:manualLayout>
      </c:layout>
      <c:spPr>
        <a:noFill/>
        <a:ln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0139465723222068"/>
          <c:y val="0.0463592844545226"/>
          <c:w val="0.967389632364252"/>
          <c:h val="0.7646762408667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Data_04_Výtěžnost!$B$11</c:f>
              <c:strCache>
                <c:ptCount val="1"/>
                <c:pt idx="0">
                  <c:v>Obec Žiželice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numFmt formatCode="#,##0.0" sourceLinked="0"/>
            <c:txPr>
              <a:bodyPr rot="-5400000"/>
              <a:lstStyle/>
              <a:p>
                <a:pPr>
                  <a:defRPr b="0" sz="800" spc="-1" strike="noStrike">
                    <a:solidFill>
                      <a:srgbClr val="80808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Data_04_Výtěžnost!$C$10:$G$10</c:f>
              <c:strCache>
                <c:ptCount val="5"/>
                <c:pt idx="0">
                  <c:v>Papír</c:v>
                </c:pt>
                <c:pt idx="1">
                  <c:v>Plast</c:v>
                </c:pt>
                <c:pt idx="2">
                  <c:v>Sklo celkem</c:v>
                </c:pt>
                <c:pt idx="3">
                  <c:v>NK</c:v>
                </c:pt>
                <c:pt idx="4">
                  <c:v>Kov</c:v>
                </c:pt>
              </c:strCache>
            </c:strRef>
          </c:cat>
          <c:val>
            <c:numRef>
              <c:f>Data_04_Výtěžnost!$C$11:$G$11</c:f>
              <c:numCache>
                <c:formatCode>General</c:formatCode>
                <c:ptCount val="5"/>
                <c:pt idx="0">
                  <c:v>8.932367</c:v>
                </c:pt>
                <c:pt idx="1">
                  <c:v>20.647342</c:v>
                </c:pt>
                <c:pt idx="2">
                  <c:v>20.135265</c:v>
                </c:pt>
                <c:pt idx="3">
                  <c:v>0.2657</c:v>
                </c:pt>
                <c:pt idx="4">
                  <c:v/>
                </c:pt>
              </c:numCache>
            </c:numRef>
          </c:val>
        </c:ser>
        <c:ser>
          <c:idx val="1"/>
          <c:order val="1"/>
          <c:tx>
            <c:strRef>
              <c:f>Data_04_Výtěžnost!$B$12</c:f>
              <c:strCache>
                <c:ptCount val="1"/>
                <c:pt idx="0">
                  <c:v>vel.skupina 0 - 1000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numFmt formatCode="#,##0.0" sourceLinked="0"/>
            <c:txPr>
              <a:bodyPr rot="-5400000"/>
              <a:lstStyle/>
              <a:p>
                <a:pPr>
                  <a:defRPr b="0" sz="800" spc="-1" strike="noStrike">
                    <a:solidFill>
                      <a:srgbClr val="80808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Data_04_Výtěžnost!$C$10:$G$10</c:f>
              <c:strCache>
                <c:ptCount val="5"/>
                <c:pt idx="0">
                  <c:v>Papír</c:v>
                </c:pt>
                <c:pt idx="1">
                  <c:v>Plast</c:v>
                </c:pt>
                <c:pt idx="2">
                  <c:v>Sklo celkem</c:v>
                </c:pt>
                <c:pt idx="3">
                  <c:v>NK</c:v>
                </c:pt>
                <c:pt idx="4">
                  <c:v>Kov</c:v>
                </c:pt>
              </c:strCache>
            </c:strRef>
          </c:cat>
          <c:val>
            <c:numRef>
              <c:f>Data_04_Výtěžnost!$C$12:$G$12</c:f>
              <c:numCache>
                <c:formatCode>General</c:formatCode>
                <c:ptCount val="5"/>
                <c:pt idx="0">
                  <c:v>16.396211</c:v>
                </c:pt>
                <c:pt idx="1">
                  <c:v>21.1186</c:v>
                </c:pt>
                <c:pt idx="2">
                  <c:v>18.100856</c:v>
                </c:pt>
                <c:pt idx="3">
                  <c:v>0.42738</c:v>
                </c:pt>
                <c:pt idx="4">
                  <c:v>6.219702</c:v>
                </c:pt>
              </c:numCache>
            </c:numRef>
          </c:val>
        </c:ser>
        <c:ser>
          <c:idx val="2"/>
          <c:order val="2"/>
          <c:tx>
            <c:strRef>
              <c:f>Data_04_Výtěžnost!$B$13</c:f>
              <c:strCache>
                <c:ptCount val="1"/>
                <c:pt idx="0">
                  <c:v>Ústecký kraj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numFmt formatCode="#,##0.0" sourceLinked="0"/>
            <c:txPr>
              <a:bodyPr rot="-5400000"/>
              <a:lstStyle/>
              <a:p>
                <a:pPr>
                  <a:defRPr b="0" sz="800" spc="-1" strike="noStrike">
                    <a:solidFill>
                      <a:srgbClr val="80808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Data_04_Výtěžnost!$C$10:$G$10</c:f>
              <c:strCache>
                <c:ptCount val="5"/>
                <c:pt idx="0">
                  <c:v>Papír</c:v>
                </c:pt>
                <c:pt idx="1">
                  <c:v>Plast</c:v>
                </c:pt>
                <c:pt idx="2">
                  <c:v>Sklo celkem</c:v>
                </c:pt>
                <c:pt idx="3">
                  <c:v>NK</c:v>
                </c:pt>
                <c:pt idx="4">
                  <c:v>Kov</c:v>
                </c:pt>
              </c:strCache>
            </c:strRef>
          </c:cat>
          <c:val>
            <c:numRef>
              <c:f>Data_04_Výtěžnost!$C$13:$G$13</c:f>
              <c:numCache>
                <c:formatCode>General</c:formatCode>
                <c:ptCount val="5"/>
                <c:pt idx="0">
                  <c:v>19.713438</c:v>
                </c:pt>
                <c:pt idx="1">
                  <c:v>12.987523</c:v>
                </c:pt>
                <c:pt idx="2">
                  <c:v>11.122755</c:v>
                </c:pt>
                <c:pt idx="3">
                  <c:v>0.225223</c:v>
                </c:pt>
                <c:pt idx="4">
                  <c:v>18.051917</c:v>
                </c:pt>
              </c:numCache>
            </c:numRef>
          </c:val>
        </c:ser>
        <c:ser>
          <c:idx val="3"/>
          <c:order val="3"/>
          <c:tx>
            <c:strRef>
              <c:f>Data_04_Výtěžnost!$B$14</c:f>
              <c:strCache>
                <c:ptCount val="1"/>
                <c:pt idx="0">
                  <c:v>ORP Žatec</c:v>
                </c:pt>
              </c:strCache>
            </c:strRef>
          </c:tx>
          <c:spPr>
            <a:solidFill>
              <a:srgbClr val="8064a2"/>
            </a:solidFill>
            <a:ln>
              <a:noFill/>
            </a:ln>
          </c:spPr>
          <c:invertIfNegative val="0"/>
          <c:dLbls>
            <c:numFmt formatCode="#,##0.0" sourceLinked="0"/>
            <c:txPr>
              <a:bodyPr rot="-5400000"/>
              <a:lstStyle/>
              <a:p>
                <a:pPr>
                  <a:defRPr b="0" sz="800" spc="-1" strike="noStrike">
                    <a:solidFill>
                      <a:srgbClr val="80808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Data_04_Výtěžnost!$C$10:$G$10</c:f>
              <c:strCache>
                <c:ptCount val="5"/>
                <c:pt idx="0">
                  <c:v>Papír</c:v>
                </c:pt>
                <c:pt idx="1">
                  <c:v>Plast</c:v>
                </c:pt>
                <c:pt idx="2">
                  <c:v>Sklo celkem</c:v>
                </c:pt>
                <c:pt idx="3">
                  <c:v>NK</c:v>
                </c:pt>
                <c:pt idx="4">
                  <c:v>Kov</c:v>
                </c:pt>
              </c:strCache>
            </c:strRef>
          </c:cat>
          <c:val>
            <c:numRef>
              <c:f>Data_04_Výtěžnost!$C$14:$G$14</c:f>
              <c:numCache>
                <c:formatCode>General</c:formatCode>
                <c:ptCount val="5"/>
                <c:pt idx="0">
                  <c:v>13.717166</c:v>
                </c:pt>
                <c:pt idx="1">
                  <c:v>12.425565</c:v>
                </c:pt>
                <c:pt idx="2">
                  <c:v>12.584955</c:v>
                </c:pt>
                <c:pt idx="3">
                  <c:v>0.758119</c:v>
                </c:pt>
                <c:pt idx="4">
                  <c:v>14.698827</c:v>
                </c:pt>
              </c:numCache>
            </c:numRef>
          </c:val>
        </c:ser>
        <c:ser>
          <c:idx val="4"/>
          <c:order val="4"/>
          <c:tx>
            <c:strRef>
              <c:f>Data_04_Výtěžnost!$B$15</c:f>
              <c:strCache>
                <c:ptCount val="1"/>
                <c:pt idx="0">
                  <c:v>ČR </c:v>
                </c:pt>
              </c:strCache>
            </c:strRef>
          </c:tx>
          <c:spPr>
            <a:solidFill>
              <a:srgbClr val="4bacc6"/>
            </a:solidFill>
            <a:ln>
              <a:noFill/>
            </a:ln>
          </c:spPr>
          <c:invertIfNegative val="0"/>
          <c:dLbls>
            <c:numFmt formatCode="#,##0.0" sourceLinked="0"/>
            <c:txPr>
              <a:bodyPr rot="-5400000"/>
              <a:lstStyle/>
              <a:p>
                <a:pPr>
                  <a:defRPr b="0" sz="800" spc="-1" strike="noStrike">
                    <a:solidFill>
                      <a:srgbClr val="80808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Data_04_Výtěžnost!$C$10:$G$10</c:f>
              <c:strCache>
                <c:ptCount val="5"/>
                <c:pt idx="0">
                  <c:v>Papír</c:v>
                </c:pt>
                <c:pt idx="1">
                  <c:v>Plast</c:v>
                </c:pt>
                <c:pt idx="2">
                  <c:v>Sklo celkem</c:v>
                </c:pt>
                <c:pt idx="3">
                  <c:v>NK</c:v>
                </c:pt>
                <c:pt idx="4">
                  <c:v>Kov</c:v>
                </c:pt>
              </c:strCache>
            </c:strRef>
          </c:cat>
          <c:val>
            <c:numRef>
              <c:f>Data_04_Výtěžnost!$C$15:$G$15</c:f>
              <c:numCache>
                <c:formatCode>General</c:formatCode>
                <c:ptCount val="5"/>
                <c:pt idx="0">
                  <c:v>21.414364</c:v>
                </c:pt>
                <c:pt idx="1">
                  <c:v>16.269537</c:v>
                </c:pt>
                <c:pt idx="2">
                  <c:v>15.136006</c:v>
                </c:pt>
                <c:pt idx="3">
                  <c:v>0.419169</c:v>
                </c:pt>
                <c:pt idx="4">
                  <c:v>13.600909</c:v>
                </c:pt>
              </c:numCache>
            </c:numRef>
          </c:val>
        </c:ser>
        <c:gapWidth val="444"/>
        <c:overlap val="-90"/>
        <c:axId val="5362738"/>
        <c:axId val="52705625"/>
      </c:barChart>
      <c:catAx>
        <c:axId val="5362738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800" spc="117" strike="noStrike">
                <a:solidFill>
                  <a:srgbClr val="595959"/>
                </a:solidFill>
                <a:latin typeface="Calibri"/>
              </a:defRPr>
            </a:pPr>
          </a:p>
        </c:txPr>
        <c:crossAx val="52705625"/>
        <c:crosses val="autoZero"/>
        <c:auto val="1"/>
        <c:lblAlgn val="ctr"/>
        <c:lblOffset val="100"/>
      </c:catAx>
      <c:valAx>
        <c:axId val="52705625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362738"/>
        <c:crosses val="autoZero"/>
      </c:valAx>
      <c:spPr>
        <a:noFill/>
        <a:ln>
          <a:noFill/>
        </a:ln>
      </c:spPr>
    </c:plotArea>
    <c:legend>
      <c:layout>
        <c:manualLayout>
          <c:xMode val="edge"/>
          <c:yMode val="edge"/>
          <c:x val="0.0630503110109916"/>
          <c:y val="0.903156336227202"/>
          <c:w val="0.879894865555606"/>
          <c:h val="0.0718854630456381"/>
        </c:manualLayout>
      </c:layout>
      <c:spPr>
        <a:noFill/>
        <a:ln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0115313653136531"/>
          <c:y val="0.0264142387484412"/>
          <c:w val="0.979192291922919"/>
          <c:h val="0.787779163360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Data_04_Výtěžnost!$B$19</c:f>
              <c:strCache>
                <c:ptCount val="1"/>
                <c:pt idx="0">
                  <c:v>Obec Žiželice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numFmt formatCode="#,##0.0" sourceLinked="0"/>
            <c:txPr>
              <a:bodyPr rot="-5400000"/>
              <a:lstStyle/>
              <a:p>
                <a:pPr>
                  <a:defRPr b="0" sz="800" spc="-1" strike="noStrike">
                    <a:solidFill>
                      <a:srgbClr val="80808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Data_04_Výtěžnost!$C$18:$G$18</c:f>
              <c:strCache>
                <c:ptCount val="5"/>
                <c:pt idx="0">
                  <c:v>Papír</c:v>
                </c:pt>
                <c:pt idx="1">
                  <c:v>Plast</c:v>
                </c:pt>
                <c:pt idx="2">
                  <c:v>Sklo celkem</c:v>
                </c:pt>
                <c:pt idx="3">
                  <c:v>NK</c:v>
                </c:pt>
                <c:pt idx="4">
                  <c:v>Kov</c:v>
                </c:pt>
              </c:strCache>
            </c:strRef>
          </c:cat>
          <c:val>
            <c:numRef>
              <c:f>Data_04_Výtěžnost!$C$19:$G$19</c:f>
              <c:numCache>
                <c:formatCode>General</c:formatCode>
                <c:ptCount val="5"/>
                <c:pt idx="0">
                  <c:v>13.362745</c:v>
                </c:pt>
                <c:pt idx="1">
                  <c:v>25.656862</c:v>
                </c:pt>
                <c:pt idx="2">
                  <c:v>27.941176</c:v>
                </c:pt>
                <c:pt idx="3">
                  <c:v>1.666666</c:v>
                </c:pt>
                <c:pt idx="4">
                  <c:v/>
                </c:pt>
              </c:numCache>
            </c:numRef>
          </c:val>
        </c:ser>
        <c:ser>
          <c:idx val="1"/>
          <c:order val="1"/>
          <c:tx>
            <c:strRef>
              <c:f>Data_04_Výtěžnost!$B$20</c:f>
              <c:strCache>
                <c:ptCount val="1"/>
                <c:pt idx="0">
                  <c:v>vel.skupina 0 - 1000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numFmt formatCode="#,##0.0" sourceLinked="0"/>
            <c:txPr>
              <a:bodyPr rot="-5400000"/>
              <a:lstStyle/>
              <a:p>
                <a:pPr>
                  <a:defRPr b="0" sz="800" spc="-1" strike="noStrike">
                    <a:solidFill>
                      <a:srgbClr val="80808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Data_04_Výtěžnost!$C$18:$G$18</c:f>
              <c:strCache>
                <c:ptCount val="5"/>
                <c:pt idx="0">
                  <c:v>Papír</c:v>
                </c:pt>
                <c:pt idx="1">
                  <c:v>Plast</c:v>
                </c:pt>
                <c:pt idx="2">
                  <c:v>Sklo celkem</c:v>
                </c:pt>
                <c:pt idx="3">
                  <c:v>NK</c:v>
                </c:pt>
                <c:pt idx="4">
                  <c:v>Kov</c:v>
                </c:pt>
              </c:strCache>
            </c:strRef>
          </c:cat>
          <c:val>
            <c:numRef>
              <c:f>Data_04_Výtěžnost!$C$20:$G$20</c:f>
              <c:numCache>
                <c:formatCode>General</c:formatCode>
                <c:ptCount val="5"/>
                <c:pt idx="0">
                  <c:v>17.165134</c:v>
                </c:pt>
                <c:pt idx="1">
                  <c:v>23.435287</c:v>
                </c:pt>
                <c:pt idx="2">
                  <c:v>18.189482</c:v>
                </c:pt>
                <c:pt idx="3">
                  <c:v>0.464954</c:v>
                </c:pt>
                <c:pt idx="4">
                  <c:v>9.165938</c:v>
                </c:pt>
              </c:numCache>
            </c:numRef>
          </c:val>
        </c:ser>
        <c:ser>
          <c:idx val="2"/>
          <c:order val="2"/>
          <c:tx>
            <c:strRef>
              <c:f>Data_04_Výtěžnost!$B$21</c:f>
              <c:strCache>
                <c:ptCount val="1"/>
                <c:pt idx="0">
                  <c:v>Ústecký kraj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numFmt formatCode="#,##0.0" sourceLinked="0"/>
            <c:txPr>
              <a:bodyPr rot="-5400000"/>
              <a:lstStyle/>
              <a:p>
                <a:pPr>
                  <a:defRPr b="0" sz="800" spc="-1" strike="noStrike">
                    <a:solidFill>
                      <a:srgbClr val="80808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Data_04_Výtěžnost!$C$18:$G$18</c:f>
              <c:strCache>
                <c:ptCount val="5"/>
                <c:pt idx="0">
                  <c:v>Papír</c:v>
                </c:pt>
                <c:pt idx="1">
                  <c:v>Plast</c:v>
                </c:pt>
                <c:pt idx="2">
                  <c:v>Sklo celkem</c:v>
                </c:pt>
                <c:pt idx="3">
                  <c:v>NK</c:v>
                </c:pt>
                <c:pt idx="4">
                  <c:v>Kov</c:v>
                </c:pt>
              </c:strCache>
            </c:strRef>
          </c:cat>
          <c:val>
            <c:numRef>
              <c:f>Data_04_Výtěžnost!$C$21:$G$21</c:f>
              <c:numCache>
                <c:formatCode>General</c:formatCode>
                <c:ptCount val="5"/>
                <c:pt idx="0">
                  <c:v>22.446511</c:v>
                </c:pt>
                <c:pt idx="1">
                  <c:v>14.571227</c:v>
                </c:pt>
                <c:pt idx="2">
                  <c:v>10.672517</c:v>
                </c:pt>
                <c:pt idx="3">
                  <c:v>0.244627</c:v>
                </c:pt>
                <c:pt idx="4">
                  <c:v>28.472568</c:v>
                </c:pt>
              </c:numCache>
            </c:numRef>
          </c:val>
        </c:ser>
        <c:ser>
          <c:idx val="3"/>
          <c:order val="3"/>
          <c:tx>
            <c:strRef>
              <c:f>Data_04_Výtěžnost!$B$22</c:f>
              <c:strCache>
                <c:ptCount val="1"/>
                <c:pt idx="0">
                  <c:v>ORP Žatec</c:v>
                </c:pt>
              </c:strCache>
            </c:strRef>
          </c:tx>
          <c:spPr>
            <a:solidFill>
              <a:srgbClr val="8064a2"/>
            </a:solidFill>
            <a:ln>
              <a:noFill/>
            </a:ln>
          </c:spPr>
          <c:invertIfNegative val="0"/>
          <c:dLbls>
            <c:numFmt formatCode="#,##0.0" sourceLinked="0"/>
            <c:txPr>
              <a:bodyPr rot="-5400000"/>
              <a:lstStyle/>
              <a:p>
                <a:pPr>
                  <a:defRPr b="0" sz="800" spc="-1" strike="noStrike">
                    <a:solidFill>
                      <a:srgbClr val="80808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Data_04_Výtěžnost!$C$18:$G$18</c:f>
              <c:strCache>
                <c:ptCount val="5"/>
                <c:pt idx="0">
                  <c:v>Papír</c:v>
                </c:pt>
                <c:pt idx="1">
                  <c:v>Plast</c:v>
                </c:pt>
                <c:pt idx="2">
                  <c:v>Sklo celkem</c:v>
                </c:pt>
                <c:pt idx="3">
                  <c:v>NK</c:v>
                </c:pt>
                <c:pt idx="4">
                  <c:v>Kov</c:v>
                </c:pt>
              </c:strCache>
            </c:strRef>
          </c:cat>
          <c:val>
            <c:numRef>
              <c:f>Data_04_Výtěžnost!$C$22:$G$22</c:f>
              <c:numCache>
                <c:formatCode>General</c:formatCode>
                <c:ptCount val="5"/>
                <c:pt idx="0">
                  <c:v>27.308719</c:v>
                </c:pt>
                <c:pt idx="1">
                  <c:v>14.822519</c:v>
                </c:pt>
                <c:pt idx="2">
                  <c:v>12.731796</c:v>
                </c:pt>
                <c:pt idx="3">
                  <c:v>0.665443</c:v>
                </c:pt>
                <c:pt idx="4">
                  <c:v>52.113623</c:v>
                </c:pt>
              </c:numCache>
            </c:numRef>
          </c:val>
        </c:ser>
        <c:ser>
          <c:idx val="4"/>
          <c:order val="4"/>
          <c:tx>
            <c:strRef>
              <c:f>Data_04_Výtěžnost!$B$23</c:f>
              <c:strCache>
                <c:ptCount val="1"/>
                <c:pt idx="0">
                  <c:v>ČR</c:v>
                </c:pt>
              </c:strCache>
            </c:strRef>
          </c:tx>
          <c:spPr>
            <a:solidFill>
              <a:srgbClr val="4bacc6"/>
            </a:solidFill>
            <a:ln>
              <a:noFill/>
            </a:ln>
          </c:spPr>
          <c:invertIfNegative val="0"/>
          <c:dLbls>
            <c:numFmt formatCode="#,##0.0" sourceLinked="0"/>
            <c:txPr>
              <a:bodyPr rot="-5400000"/>
              <a:lstStyle/>
              <a:p>
                <a:pPr>
                  <a:defRPr b="0" sz="800" spc="-1" strike="noStrike">
                    <a:solidFill>
                      <a:srgbClr val="80808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Data_04_Výtěžnost!$C$18:$G$18</c:f>
              <c:strCache>
                <c:ptCount val="5"/>
                <c:pt idx="0">
                  <c:v>Papír</c:v>
                </c:pt>
                <c:pt idx="1">
                  <c:v>Plast</c:v>
                </c:pt>
                <c:pt idx="2">
                  <c:v>Sklo celkem</c:v>
                </c:pt>
                <c:pt idx="3">
                  <c:v>NK</c:v>
                </c:pt>
                <c:pt idx="4">
                  <c:v>Kov</c:v>
                </c:pt>
              </c:strCache>
            </c:strRef>
          </c:cat>
          <c:val>
            <c:numRef>
              <c:f>Data_04_Výtěžnost!$C$23:$G$23</c:f>
              <c:numCache>
                <c:formatCode>General</c:formatCode>
                <c:ptCount val="5"/>
                <c:pt idx="0">
                  <c:v>22.501718</c:v>
                </c:pt>
                <c:pt idx="1">
                  <c:v>17.987637</c:v>
                </c:pt>
                <c:pt idx="2">
                  <c:v>15.331384</c:v>
                </c:pt>
                <c:pt idx="3">
                  <c:v>0.436314</c:v>
                </c:pt>
                <c:pt idx="4">
                  <c:v>19.549196</c:v>
                </c:pt>
              </c:numCache>
            </c:numRef>
          </c:val>
        </c:ser>
        <c:gapWidth val="444"/>
        <c:overlap val="-90"/>
        <c:axId val="34878074"/>
        <c:axId val="44255956"/>
      </c:barChart>
      <c:catAx>
        <c:axId val="34878074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800" spc="117" strike="noStrike">
                <a:solidFill>
                  <a:srgbClr val="595959"/>
                </a:solidFill>
                <a:latin typeface="Calibri"/>
              </a:defRPr>
            </a:pPr>
          </a:p>
        </c:txPr>
        <c:crossAx val="44255956"/>
        <c:crosses val="autoZero"/>
        <c:auto val="1"/>
        <c:lblAlgn val="ctr"/>
        <c:lblOffset val="100"/>
      </c:catAx>
      <c:valAx>
        <c:axId val="44255956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4878074"/>
        <c:crosses val="autoZero"/>
      </c:valAx>
      <c:spPr>
        <a:noFill/>
        <a:ln>
          <a:noFill/>
        </a:ln>
      </c:spPr>
    </c:plotArea>
    <c:legend>
      <c:layout>
        <c:manualLayout>
          <c:xMode val="edge"/>
          <c:yMode val="edge"/>
          <c:x val="0.08593446840965"/>
          <c:y val="0.891450528338136"/>
          <c:w val="0.813591246809955"/>
          <c:h val="0.0648419523928385"/>
        </c:manualLayout>
      </c:layout>
      <c:spPr>
        <a:noFill/>
        <a:ln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clustered"/>
        <c:varyColors val="0"/>
        <c:ser>
          <c:idx val="0"/>
          <c:order val="0"/>
          <c:tx>
            <c:strRef>
              <c:f>Data_04_Výtěžnost!$B$11</c:f>
              <c:strCache>
                <c:ptCount val="1"/>
                <c:pt idx="0">
                  <c:v>Obec Žiželice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numFmt formatCode="#,##0.0" sourceLinked="0"/>
            <c:txPr>
              <a:bodyPr rot="-5400000"/>
              <a:lstStyle/>
              <a:p>
                <a:pPr>
                  <a:defRPr b="0" sz="800" spc="-1" strike="noStrike">
                    <a:solidFill>
                      <a:srgbClr val="80808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Data_04_Výtěžnost!$H$10</c:f>
              <c:strCache>
                <c:ptCount val="1"/>
                <c:pt idx="0">
                  <c:v>SKO</c:v>
                </c:pt>
              </c:strCache>
            </c:strRef>
          </c:cat>
          <c:val>
            <c:numRef>
              <c:f>Data_04_Výtěžnost!$H$11</c:f>
              <c:numCache>
                <c:formatCode>General</c:formatCode>
                <c:ptCount val="1"/>
                <c:pt idx="0">
                  <c:v>101.335748</c:v>
                </c:pt>
              </c:numCache>
            </c:numRef>
          </c:val>
        </c:ser>
        <c:ser>
          <c:idx val="1"/>
          <c:order val="1"/>
          <c:tx>
            <c:strRef>
              <c:f>Data_04_Výtěžnost!$B$12</c:f>
              <c:strCache>
                <c:ptCount val="1"/>
                <c:pt idx="0">
                  <c:v>vel.skupina 0 - 1000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numFmt formatCode="#,##0.0" sourceLinked="0"/>
            <c:txPr>
              <a:bodyPr rot="-5400000"/>
              <a:lstStyle/>
              <a:p>
                <a:pPr>
                  <a:defRPr b="0" sz="800" spc="-1" strike="noStrike">
                    <a:solidFill>
                      <a:srgbClr val="80808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Data_04_Výtěžnost!$H$10</c:f>
              <c:strCache>
                <c:ptCount val="1"/>
                <c:pt idx="0">
                  <c:v>SKO</c:v>
                </c:pt>
              </c:strCache>
            </c:strRef>
          </c:cat>
          <c:val>
            <c:numRef>
              <c:f>Data_04_Výtěžnost!$H$12</c:f>
              <c:numCache>
                <c:formatCode>General</c:formatCode>
                <c:ptCount val="1"/>
                <c:pt idx="0">
                  <c:v>213.332384</c:v>
                </c:pt>
              </c:numCache>
            </c:numRef>
          </c:val>
        </c:ser>
        <c:ser>
          <c:idx val="2"/>
          <c:order val="2"/>
          <c:tx>
            <c:strRef>
              <c:f>Data_04_Výtěžnost!$B$13</c:f>
              <c:strCache>
                <c:ptCount val="1"/>
                <c:pt idx="0">
                  <c:v>Ústecký kraj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numFmt formatCode="#,##0.0" sourceLinked="0"/>
            <c:txPr>
              <a:bodyPr rot="-5400000"/>
              <a:lstStyle/>
              <a:p>
                <a:pPr>
                  <a:defRPr b="0" sz="800" spc="-1" strike="noStrike">
                    <a:solidFill>
                      <a:srgbClr val="80808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Data_04_Výtěžnost!$H$10</c:f>
              <c:strCache>
                <c:ptCount val="1"/>
                <c:pt idx="0">
                  <c:v>SKO</c:v>
                </c:pt>
              </c:strCache>
            </c:strRef>
          </c:cat>
          <c:val>
            <c:numRef>
              <c:f>Data_04_Výtěžnost!$H$13</c:f>
              <c:numCache>
                <c:formatCode>General</c:formatCode>
                <c:ptCount val="1"/>
                <c:pt idx="0">
                  <c:v>208.338971</c:v>
                </c:pt>
              </c:numCache>
            </c:numRef>
          </c:val>
        </c:ser>
        <c:ser>
          <c:idx val="3"/>
          <c:order val="3"/>
          <c:tx>
            <c:strRef>
              <c:f>Data_04_Výtěžnost!$B$14</c:f>
              <c:strCache>
                <c:ptCount val="1"/>
                <c:pt idx="0">
                  <c:v>ORP Žatec</c:v>
                </c:pt>
              </c:strCache>
            </c:strRef>
          </c:tx>
          <c:spPr>
            <a:solidFill>
              <a:srgbClr val="8064a2"/>
            </a:solidFill>
            <a:ln>
              <a:noFill/>
            </a:ln>
          </c:spPr>
          <c:invertIfNegative val="0"/>
          <c:dLbls>
            <c:numFmt formatCode="#,##0.0" sourceLinked="0"/>
            <c:txPr>
              <a:bodyPr rot="-5400000"/>
              <a:lstStyle/>
              <a:p>
                <a:pPr>
                  <a:defRPr b="0" sz="800" spc="-1" strike="noStrike">
                    <a:solidFill>
                      <a:srgbClr val="80808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Data_04_Výtěžnost!$H$10</c:f>
              <c:strCache>
                <c:ptCount val="1"/>
                <c:pt idx="0">
                  <c:v>SKO</c:v>
                </c:pt>
              </c:strCache>
            </c:strRef>
          </c:cat>
          <c:val>
            <c:numRef>
              <c:f>Data_04_Výtěžnost!$H$14</c:f>
              <c:numCache>
                <c:formatCode>General</c:formatCode>
                <c:ptCount val="1"/>
                <c:pt idx="0">
                  <c:v>166.673766</c:v>
                </c:pt>
              </c:numCache>
            </c:numRef>
          </c:val>
        </c:ser>
        <c:ser>
          <c:idx val="4"/>
          <c:order val="4"/>
          <c:tx>
            <c:strRef>
              <c:f>Data_04_Výtěžnost!$B$15</c:f>
              <c:strCache>
                <c:ptCount val="1"/>
                <c:pt idx="0">
                  <c:v>ČR </c:v>
                </c:pt>
              </c:strCache>
            </c:strRef>
          </c:tx>
          <c:spPr>
            <a:solidFill>
              <a:srgbClr val="4bacc6"/>
            </a:solidFill>
            <a:ln>
              <a:noFill/>
            </a:ln>
          </c:spPr>
          <c:invertIfNegative val="0"/>
          <c:dLbls>
            <c:numFmt formatCode="#,##0.0" sourceLinked="0"/>
            <c:txPr>
              <a:bodyPr rot="-5400000"/>
              <a:lstStyle/>
              <a:p>
                <a:pPr>
                  <a:defRPr b="0" sz="800" spc="-1" strike="noStrike">
                    <a:solidFill>
                      <a:srgbClr val="80808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Data_04_Výtěžnost!$H$10</c:f>
              <c:strCache>
                <c:ptCount val="1"/>
                <c:pt idx="0">
                  <c:v>SKO</c:v>
                </c:pt>
              </c:strCache>
            </c:strRef>
          </c:cat>
          <c:val>
            <c:numRef>
              <c:f>Data_04_Výtěžnost!$H$15</c:f>
              <c:numCache>
                <c:formatCode>General</c:formatCode>
                <c:ptCount val="1"/>
                <c:pt idx="0">
                  <c:v>194.26852</c:v>
                </c:pt>
              </c:numCache>
            </c:numRef>
          </c:val>
        </c:ser>
        <c:gapWidth val="444"/>
        <c:overlap val="-90"/>
        <c:axId val="81477480"/>
        <c:axId val="15847701"/>
      </c:barChart>
      <c:catAx>
        <c:axId val="81477480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800" spc="117" strike="noStrike">
                <a:solidFill>
                  <a:srgbClr val="595959"/>
                </a:solidFill>
                <a:latin typeface="Calibri"/>
              </a:defRPr>
            </a:pPr>
          </a:p>
        </c:txPr>
        <c:crossAx val="15847701"/>
        <c:crosses val="autoZero"/>
        <c:auto val="1"/>
        <c:lblAlgn val="ctr"/>
        <c:lblOffset val="100"/>
      </c:catAx>
      <c:valAx>
        <c:axId val="15847701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1477480"/>
        <c:crosses val="autoZero"/>
      </c:val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Relationship Id="rId3" Type="http://schemas.openxmlformats.org/officeDocument/2006/relationships/chart" Target="../charts/chart4.xml"/><Relationship Id="rId4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20</xdr:row>
      <xdr:rowOff>9360</xdr:rowOff>
    </xdr:from>
    <xdr:to>
      <xdr:col>1</xdr:col>
      <xdr:colOff>4028760</xdr:colOff>
      <xdr:row>34</xdr:row>
      <xdr:rowOff>85320</xdr:rowOff>
    </xdr:to>
    <xdr:graphicFrame>
      <xdr:nvGraphicFramePr>
        <xdr:cNvPr id="0" name="Graf 4"/>
        <xdr:cNvGraphicFramePr/>
      </xdr:nvGraphicFramePr>
      <xdr:xfrm>
        <a:off x="0" y="5579280"/>
        <a:ext cx="6427440" cy="2636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19080</xdr:colOff>
      <xdr:row>8</xdr:row>
      <xdr:rowOff>78120</xdr:rowOff>
    </xdr:from>
    <xdr:to>
      <xdr:col>6</xdr:col>
      <xdr:colOff>742680</xdr:colOff>
      <xdr:row>22</xdr:row>
      <xdr:rowOff>47160</xdr:rowOff>
    </xdr:to>
    <xdr:graphicFrame>
      <xdr:nvGraphicFramePr>
        <xdr:cNvPr id="1" name="Graf 5"/>
        <xdr:cNvGraphicFramePr/>
      </xdr:nvGraphicFramePr>
      <xdr:xfrm>
        <a:off x="19080" y="2047680"/>
        <a:ext cx="7001640" cy="2529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28440</xdr:colOff>
      <xdr:row>31</xdr:row>
      <xdr:rowOff>57240</xdr:rowOff>
    </xdr:from>
    <xdr:to>
      <xdr:col>6</xdr:col>
      <xdr:colOff>771120</xdr:colOff>
      <xdr:row>46</xdr:row>
      <xdr:rowOff>171360</xdr:rowOff>
    </xdr:to>
    <xdr:graphicFrame>
      <xdr:nvGraphicFramePr>
        <xdr:cNvPr id="2" name="Graf 6"/>
        <xdr:cNvGraphicFramePr/>
      </xdr:nvGraphicFramePr>
      <xdr:xfrm>
        <a:off x="28440" y="6377760"/>
        <a:ext cx="7020720" cy="2857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28440</xdr:colOff>
      <xdr:row>57</xdr:row>
      <xdr:rowOff>57240</xdr:rowOff>
    </xdr:from>
    <xdr:to>
      <xdr:col>6</xdr:col>
      <xdr:colOff>774360</xdr:colOff>
      <xdr:row>74</xdr:row>
      <xdr:rowOff>123480</xdr:rowOff>
    </xdr:to>
    <xdr:graphicFrame>
      <xdr:nvGraphicFramePr>
        <xdr:cNvPr id="3" name="Graf 7"/>
        <xdr:cNvGraphicFramePr/>
      </xdr:nvGraphicFramePr>
      <xdr:xfrm>
        <a:off x="28440" y="14163480"/>
        <a:ext cx="7023960" cy="317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123840</xdr:colOff>
      <xdr:row>48</xdr:row>
      <xdr:rowOff>9360</xdr:rowOff>
    </xdr:from>
    <xdr:to>
      <xdr:col>6</xdr:col>
      <xdr:colOff>771120</xdr:colOff>
      <xdr:row>48</xdr:row>
      <xdr:rowOff>2752200</xdr:rowOff>
    </xdr:to>
    <xdr:graphicFrame>
      <xdr:nvGraphicFramePr>
        <xdr:cNvPr id="4" name="Graf 13"/>
        <xdr:cNvGraphicFramePr/>
      </xdr:nvGraphicFramePr>
      <xdr:xfrm>
        <a:off x="123840" y="9438840"/>
        <a:ext cx="6925320" cy="274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ulka1" displayName="Tabulka1" ref="A1:C17" headerRowCount="1" totalsRowCount="0" totalsRowShown="0">
  <tableColumns count="3">
    <tableColumn id="1" name="Název pole"/>
    <tableColumn id="2" name="Hodnota"/>
    <tableColumn id="3" name="Poznámka"/>
  </tableColumns>
</table>
</file>

<file path=xl/tables/table2.xml><?xml version="1.0" encoding="utf-8"?>
<table xmlns="http://schemas.openxmlformats.org/spreadsheetml/2006/main" id="2" name="Tabulka13" displayName="Tabulka13" ref="A2:F16" headerRowCount="1" totalsRowCount="0" totalsRowShown="0">
  <tableColumns count="6">
    <tableColumn id="1" name="Komodita - kód"/>
    <tableColumn id="2" name="Komodita - název"/>
    <tableColumn id="3" name="Počet instalovaných nádob (ks)"/>
    <tableColumn id="4" name="Počet pytlů (ks)"/>
    <tableColumn id="5" name="Počet sběrných dvorů a sběrných míst (ks)"/>
    <tableColumn id="6" name="Počet košů (ks)"/>
  </tableColumns>
</table>
</file>

<file path=xl/tables/table3.xml><?xml version="1.0" encoding="utf-8"?>
<table xmlns="http://schemas.openxmlformats.org/spreadsheetml/2006/main" id="3" name="Tabulka134" displayName="Tabulka134" ref="A19:F34" headerRowCount="1" totalsRowCount="0" totalsRowShown="0">
  <tableColumns count="6">
    <tableColumn id="1" name="Komodita - kód"/>
    <tableColumn id="2" name="Komodita - název"/>
    <tableColumn id="3" name="Objem (litr)"/>
    <tableColumn id="4" name="Počet instalovaných nádob (ks)"/>
    <tableColumn id="5" name="Počet vyvezených nádob (ks)"/>
    <tableColumn id="6" name="Typ nádoby"/>
  </tableColumns>
</table>
</file>

<file path=xl/tables/table4.xml><?xml version="1.0" encoding="utf-8"?>
<table xmlns="http://schemas.openxmlformats.org/spreadsheetml/2006/main" id="4" name="Tabulka1347" displayName="Tabulka1347" ref="A21:F175" headerRowCount="1" totalsRowCount="0" totalsRowShown="0">
  <tableColumns count="6">
    <tableColumn id="1" name="Komodita  kód"/>
    <tableColumn id="2" name="Komodita - název"/>
    <tableColumn id="3" name="Objem &#10;(litr)"/>
    <tableColumn id="4" name="Počet instalovaných nádob (ks)"/>
    <tableColumn id="5" name="Počet vyvezených nádob (ks)"/>
    <tableColumn id="6" name="Typ nádoby"/>
  </tableColumns>
</table>
</file>

<file path=xl/tables/table5.xml><?xml version="1.0" encoding="utf-8"?>
<table xmlns="http://schemas.openxmlformats.org/spreadsheetml/2006/main" id="5" name="Tabulka135" displayName="Tabulka135" ref="A2:E26" headerRowCount="1" totalsRowCount="0" totalsRowShown="0">
  <tableColumns count="5">
    <tableColumn id="1" name="Kód nádoby"/>
    <tableColumn id="2" name="Typ výsypu"/>
    <tableColumn id="3" name="Skutečný objem"/>
    <tableColumn id="4" name="Rok výroby"/>
    <tableColumn id="5" name="Evidovaný počet"/>
  </tableColumns>
</table>
</file>

<file path=xl/tables/table6.xml><?xml version="1.0" encoding="utf-8"?>
<table xmlns="http://schemas.openxmlformats.org/spreadsheetml/2006/main" id="6" name="Tabulka136" displayName="Tabulka136" ref="A4:F18" headerRowCount="1" totalsRowCount="0" totalsRowShown="0">
  <tableColumns count="6">
    <tableColumn id="1" name="Komodita&#10;kód"/>
    <tableColumn id="2" name="Komodita název"/>
    <tableColumn id="3" name="Počet instalovaných&#10;nádob (ks)"/>
    <tableColumn id="4" name="Počet &#10;pytlů (ks)"/>
    <tableColumn id="5" name="Počet sběrných dvorů a sběrných míst (ks)"/>
    <tableColumn id="6" name="Počet košů (ks)"/>
  </tableColumns>
</table>
</file>

<file path=xl/tables/table7.xml><?xml version="1.0" encoding="utf-8"?>
<table xmlns="http://schemas.openxmlformats.org/spreadsheetml/2006/main" id="7" name="Tabulka1368" displayName="Tabulka1368" ref="A4:E400" headerRowCount="1" totalsRowCount="0" totalsRowShown="0">
  <tableColumns count="5">
    <tableColumn id="1" name="Kód nádoby"/>
    <tableColumn id="2" name="Typ výsypu"/>
    <tableColumn id="3" name="Skutečný &#10;objem"/>
    <tableColumn id="4" name="Rok &#10;výroby"/>
    <tableColumn id="5" name="Počet &#10;evidovaný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table" Target="../tables/table5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4.xml"/><Relationship Id="rId2" Type="http://schemas.openxmlformats.org/officeDocument/2006/relationships/table" Target="../tables/table6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table" Target="../tables/table2.xml"/><Relationship Id="rId2" Type="http://schemas.openxmlformats.org/officeDocument/2006/relationships/table" Target="../tables/table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60.56"/>
    <col collapsed="false" customWidth="true" hidden="false" outlineLevel="0" max="1025" min="3" style="0" width="8.54"/>
  </cols>
  <sheetData>
    <row r="1" customFormat="false" ht="33" hidden="false" customHeight="true" outlineLevel="0" collapsed="false">
      <c r="A1" s="1" t="str">
        <f aca="false">Data_01!B3&amp;" - informace"</f>
        <v>Obec Žiželice - informace</v>
      </c>
      <c r="B1" s="1"/>
    </row>
    <row r="2" customFormat="false" ht="15" hidden="false" customHeight="false" outlineLevel="0" collapsed="false"/>
    <row r="3" customFormat="false" ht="21" hidden="false" customHeight="true" outlineLevel="0" collapsed="false">
      <c r="A3" s="2" t="s">
        <v>0</v>
      </c>
      <c r="B3" s="3" t="str">
        <f aca="false">Data_01!B3</f>
        <v>Obec Žiželice</v>
      </c>
    </row>
    <row r="4" customFormat="false" ht="15.9" hidden="false" customHeight="true" outlineLevel="0" collapsed="false">
      <c r="A4" s="4" t="s">
        <v>1</v>
      </c>
      <c r="B4" s="5" t="str">
        <f aca="false">Data_01!B5</f>
        <v>50/0380</v>
      </c>
    </row>
    <row r="5" customFormat="false" ht="15.9" hidden="false" customHeight="true" outlineLevel="0" collapsed="false">
      <c r="A5" s="4" t="s">
        <v>2</v>
      </c>
      <c r="B5" s="5" t="n">
        <f aca="false">Data_01!B4</f>
        <v>265772</v>
      </c>
    </row>
    <row r="6" customFormat="false" ht="15.9" hidden="false" customHeight="true" outlineLevel="0" collapsed="false">
      <c r="A6" s="4" t="s">
        <v>3</v>
      </c>
      <c r="B6" s="5" t="str">
        <f aca="false">Data_01!B7</f>
        <v>Ústecký kraj</v>
      </c>
    </row>
    <row r="7" customFormat="false" ht="15.9" hidden="false" customHeight="true" outlineLevel="0" collapsed="false">
      <c r="A7" s="4" t="s">
        <v>4</v>
      </c>
      <c r="B7" s="5" t="str">
        <f aca="false">Data_01!B8</f>
        <v>Louny</v>
      </c>
    </row>
    <row r="8" customFormat="false" ht="15.9" hidden="false" customHeight="true" outlineLevel="0" collapsed="false">
      <c r="A8" s="4" t="s">
        <v>5</v>
      </c>
      <c r="B8" s="5" t="str">
        <f aca="false">Data_01!B9</f>
        <v>Žatec</v>
      </c>
    </row>
    <row r="9" customFormat="false" ht="15.9" hidden="false" customHeight="true" outlineLevel="0" collapsed="false">
      <c r="A9" s="4" t="s">
        <v>6</v>
      </c>
      <c r="B9" s="5" t="str">
        <f aca="false">Data_01!B10</f>
        <v>Marius Pedersen a.s., provozovna Žatec</v>
      </c>
    </row>
    <row r="10" customFormat="false" ht="15.9" hidden="false" customHeight="true" outlineLevel="0" collapsed="false">
      <c r="A10" s="4" t="s">
        <v>7</v>
      </c>
      <c r="B10" s="5" t="n">
        <f aca="false">Data_01!B11</f>
        <v>0</v>
      </c>
    </row>
    <row r="11" customFormat="false" ht="32.1" hidden="false" customHeight="true" outlineLevel="0" collapsed="false">
      <c r="A11" s="4" t="s">
        <v>8</v>
      </c>
      <c r="B11" s="6" t="str">
        <f aca="false">Data_01!B12</f>
        <v>Žiželice, 7, 438 01, Žiželice,415728658, ouzizelice@seznam.cz</v>
      </c>
    </row>
    <row r="12" customFormat="false" ht="15.9" hidden="false" customHeight="true" outlineLevel="0" collapsed="false">
      <c r="A12" s="4" t="s">
        <v>9</v>
      </c>
      <c r="B12" s="7" t="n">
        <f aca="false">Data_01!B6</f>
        <v>408</v>
      </c>
    </row>
    <row r="13" customFormat="false" ht="15.9" hidden="false" customHeight="true" outlineLevel="0" collapsed="false">
      <c r="A13" s="4" t="s">
        <v>10</v>
      </c>
      <c r="B13" s="5" t="str">
        <f aca="false">Data_01!B15</f>
        <v>Starostka Bc. Helena Makuková</v>
      </c>
    </row>
    <row r="14" customFormat="false" ht="15.9" hidden="false" customHeight="true" outlineLevel="0" collapsed="false">
      <c r="A14" s="4" t="s">
        <v>11</v>
      </c>
      <c r="B14" s="5" t="n">
        <f aca="false">Data_01!B13</f>
        <v>0</v>
      </c>
    </row>
    <row r="15" customFormat="false" ht="15.9" hidden="false" customHeight="true" outlineLevel="0" collapsed="false">
      <c r="A15" s="4" t="s">
        <v>12</v>
      </c>
      <c r="B15" s="5" t="str">
        <f aca="false">Data_01!B14</f>
        <v>ouzizelice@seznam.cz</v>
      </c>
    </row>
    <row r="16" customFormat="false" ht="15.9" hidden="false" customHeight="true" outlineLevel="0" collapsed="false">
      <c r="A16" s="4" t="s">
        <v>13</v>
      </c>
      <c r="B16" s="8" t="str">
        <f aca="false">Data_01!B17</f>
        <v>ouzizelice@seznam.cz</v>
      </c>
    </row>
    <row r="17" customFormat="false" ht="15.9" hidden="false" customHeight="true" outlineLevel="0" collapsed="false">
      <c r="A17" s="4" t="s">
        <v>14</v>
      </c>
      <c r="B17" s="8" t="str">
        <f aca="false">Data_01!B16</f>
        <v>3.Q 2021</v>
      </c>
    </row>
    <row r="18" customFormat="false" ht="15.9" hidden="false" customHeight="true" outlineLevel="0" collapsed="false">
      <c r="A18" s="9" t="s">
        <v>15</v>
      </c>
      <c r="B18" s="10" t="str">
        <f aca="false">Data_01!B2</f>
        <v>02.11.2021 12:21:12</v>
      </c>
    </row>
    <row r="19" customFormat="false" ht="100.5" hidden="false" customHeight="true" outlineLevel="0" collapsed="false"/>
    <row r="20" customFormat="false" ht="14.4" hidden="false" customHeight="false" outlineLevel="0" collapsed="false">
      <c r="A20" s="11" t="str">
        <f aca="false">'Data_05_počet obyvatel'!A1</f>
        <v>05-01 Počet obyvatel obce [obyv.] za posledních 10 let</v>
      </c>
    </row>
  </sheetData>
  <mergeCells count="1">
    <mergeCell ref="A1:B1"/>
  </mergeCells>
  <printOptions headings="false" gridLines="false" gridLinesSet="true" horizontalCentered="false" verticalCentered="false"/>
  <pageMargins left="0.708333333333333" right="0.708333333333333" top="0.7875" bottom="0.7875" header="0.511805555555555" footer="0.315277777777778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&amp;LEKO-KOM, a.s. | passport obce verze 1.20&amp;C&amp;D&amp;Rstrana &amp;P /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0" width="18.66"/>
    <col collapsed="false" customWidth="true" hidden="false" outlineLevel="0" max="2" min="2" style="0" width="35"/>
    <col collapsed="false" customWidth="true" hidden="false" outlineLevel="0" max="3" min="3" style="0" width="22.33"/>
    <col collapsed="false" customWidth="true" hidden="false" outlineLevel="0" max="4" min="4" style="0" width="28.89"/>
    <col collapsed="false" customWidth="true" hidden="false" outlineLevel="0" max="5" min="5" style="0" width="27"/>
    <col collapsed="false" customWidth="true" hidden="false" outlineLevel="0" max="1025" min="6" style="0" width="8.54"/>
  </cols>
  <sheetData>
    <row r="1" customFormat="false" ht="33" hidden="false" customHeight="true" outlineLevel="0" collapsed="false">
      <c r="A1" s="47" t="s">
        <v>131</v>
      </c>
      <c r="B1" s="47"/>
      <c r="C1" s="47"/>
      <c r="D1" s="47"/>
      <c r="E1" s="47"/>
    </row>
    <row r="2" customFormat="false" ht="14.4" hidden="false" customHeight="false" outlineLevel="0" collapsed="false">
      <c r="A2" s="110" t="s">
        <v>69</v>
      </c>
      <c r="B2" s="111" t="s">
        <v>70</v>
      </c>
      <c r="C2" s="111" t="s">
        <v>132</v>
      </c>
      <c r="D2" s="111" t="s">
        <v>133</v>
      </c>
      <c r="E2" s="112" t="s">
        <v>134</v>
      </c>
    </row>
    <row r="3" customFormat="false" ht="14.4" hidden="false" customHeight="false" outlineLevel="0" collapsed="false">
      <c r="A3" s="107" t="s">
        <v>135</v>
      </c>
      <c r="B3" s="108" t="s">
        <v>136</v>
      </c>
      <c r="C3" s="108" t="n">
        <v>1100</v>
      </c>
      <c r="D3" s="108" t="n">
        <v>2020</v>
      </c>
      <c r="E3" s="109" t="n">
        <v>5</v>
      </c>
    </row>
    <row r="4" customFormat="false" ht="14.4" hidden="false" customHeight="false" outlineLevel="0" collapsed="false">
      <c r="A4" s="107" t="s">
        <v>137</v>
      </c>
      <c r="B4" s="108" t="s">
        <v>136</v>
      </c>
      <c r="C4" s="108" t="n">
        <v>1100</v>
      </c>
      <c r="D4" s="108" t="n">
        <v>2020</v>
      </c>
      <c r="E4" s="109" t="n">
        <v>2</v>
      </c>
    </row>
    <row r="5" customFormat="false" ht="14.4" hidden="false" customHeight="false" outlineLevel="0" collapsed="false">
      <c r="A5" s="107" t="s">
        <v>138</v>
      </c>
      <c r="B5" s="108" t="s">
        <v>136</v>
      </c>
      <c r="C5" s="108" t="n">
        <v>1100</v>
      </c>
      <c r="D5" s="108" t="n">
        <v>2012</v>
      </c>
      <c r="E5" s="109" t="n">
        <v>2</v>
      </c>
    </row>
    <row r="6" customFormat="false" ht="14.4" hidden="false" customHeight="false" outlineLevel="0" collapsed="false">
      <c r="A6" s="107" t="s">
        <v>138</v>
      </c>
      <c r="B6" s="108" t="s">
        <v>136</v>
      </c>
      <c r="C6" s="108" t="n">
        <v>1100</v>
      </c>
      <c r="D6" s="108" t="n">
        <v>2020</v>
      </c>
      <c r="E6" s="109" t="n">
        <v>3</v>
      </c>
    </row>
    <row r="7" customFormat="false" ht="14.4" hidden="false" customHeight="false" outlineLevel="0" collapsed="false">
      <c r="A7" s="107" t="s">
        <v>139</v>
      </c>
      <c r="B7" s="108" t="s">
        <v>140</v>
      </c>
      <c r="C7" s="108" t="n">
        <v>1100</v>
      </c>
      <c r="D7" s="108" t="n">
        <v>2020</v>
      </c>
      <c r="E7" s="109" t="n">
        <v>3</v>
      </c>
    </row>
    <row r="8" customFormat="false" ht="14.4" hidden="false" customHeight="false" outlineLevel="0" collapsed="false">
      <c r="A8" s="107"/>
      <c r="B8" s="108"/>
      <c r="C8" s="108"/>
      <c r="D8" s="108"/>
      <c r="E8" s="109"/>
    </row>
    <row r="9" customFormat="false" ht="14.4" hidden="false" customHeight="false" outlineLevel="0" collapsed="false">
      <c r="A9" s="107"/>
      <c r="B9" s="108"/>
      <c r="C9" s="108"/>
      <c r="D9" s="108"/>
      <c r="E9" s="109"/>
    </row>
    <row r="10" customFormat="false" ht="14.4" hidden="false" customHeight="false" outlineLevel="0" collapsed="false">
      <c r="A10" s="107"/>
      <c r="B10" s="108"/>
      <c r="C10" s="108"/>
      <c r="D10" s="108"/>
      <c r="E10" s="109"/>
    </row>
    <row r="11" customFormat="false" ht="14.4" hidden="false" customHeight="false" outlineLevel="0" collapsed="false">
      <c r="A11" s="107"/>
      <c r="B11" s="108"/>
      <c r="C11" s="108"/>
      <c r="D11" s="108"/>
      <c r="E11" s="109"/>
    </row>
    <row r="12" customFormat="false" ht="14.4" hidden="false" customHeight="false" outlineLevel="0" collapsed="false">
      <c r="A12" s="107"/>
      <c r="B12" s="108"/>
      <c r="C12" s="108"/>
      <c r="D12" s="108"/>
      <c r="E12" s="109"/>
    </row>
    <row r="13" customFormat="false" ht="14.4" hidden="false" customHeight="false" outlineLevel="0" collapsed="false">
      <c r="A13" s="107"/>
      <c r="B13" s="108"/>
      <c r="C13" s="108"/>
      <c r="D13" s="108"/>
      <c r="E13" s="109"/>
    </row>
    <row r="14" customFormat="false" ht="14.4" hidden="false" customHeight="false" outlineLevel="0" collapsed="false">
      <c r="A14" s="107"/>
      <c r="B14" s="108"/>
      <c r="C14" s="108"/>
      <c r="D14" s="108"/>
      <c r="E14" s="109"/>
    </row>
    <row r="15" customFormat="false" ht="14.4" hidden="false" customHeight="false" outlineLevel="0" collapsed="false">
      <c r="A15" s="107"/>
      <c r="B15" s="108"/>
      <c r="C15" s="108"/>
      <c r="D15" s="108"/>
      <c r="E15" s="109"/>
    </row>
    <row r="16" customFormat="false" ht="14.4" hidden="false" customHeight="false" outlineLevel="0" collapsed="false">
      <c r="A16" s="107"/>
      <c r="B16" s="108"/>
      <c r="C16" s="108"/>
      <c r="D16" s="108"/>
      <c r="E16" s="109"/>
    </row>
    <row r="17" customFormat="false" ht="14.4" hidden="false" customHeight="false" outlineLevel="0" collapsed="false">
      <c r="A17" s="107"/>
      <c r="B17" s="108"/>
      <c r="C17" s="108"/>
      <c r="D17" s="108"/>
      <c r="E17" s="109"/>
    </row>
    <row r="18" customFormat="false" ht="14.4" hidden="false" customHeight="false" outlineLevel="0" collapsed="false">
      <c r="A18" s="107"/>
      <c r="B18" s="108"/>
      <c r="C18" s="108"/>
      <c r="D18" s="108"/>
      <c r="E18" s="109"/>
    </row>
    <row r="19" customFormat="false" ht="14.4" hidden="false" customHeight="false" outlineLevel="0" collapsed="false">
      <c r="A19" s="107"/>
      <c r="B19" s="108"/>
      <c r="C19" s="108"/>
      <c r="D19" s="108"/>
      <c r="E19" s="109"/>
    </row>
    <row r="20" customFormat="false" ht="14.4" hidden="false" customHeight="false" outlineLevel="0" collapsed="false">
      <c r="A20" s="107"/>
      <c r="B20" s="108"/>
      <c r="C20" s="108"/>
      <c r="D20" s="108"/>
      <c r="E20" s="109"/>
    </row>
    <row r="21" customFormat="false" ht="14.4" hidden="false" customHeight="false" outlineLevel="0" collapsed="false">
      <c r="A21" s="107"/>
      <c r="B21" s="108"/>
      <c r="C21" s="108"/>
      <c r="D21" s="108"/>
      <c r="E21" s="109"/>
    </row>
    <row r="22" customFormat="false" ht="14.4" hidden="false" customHeight="false" outlineLevel="0" collapsed="false">
      <c r="A22" s="107"/>
      <c r="B22" s="108"/>
      <c r="C22" s="108"/>
      <c r="D22" s="108"/>
      <c r="E22" s="109"/>
    </row>
    <row r="23" customFormat="false" ht="14.4" hidden="false" customHeight="false" outlineLevel="0" collapsed="false">
      <c r="A23" s="107"/>
      <c r="B23" s="108"/>
      <c r="C23" s="108"/>
      <c r="D23" s="108"/>
      <c r="E23" s="109"/>
    </row>
    <row r="24" customFormat="false" ht="14.4" hidden="false" customHeight="false" outlineLevel="0" collapsed="false">
      <c r="A24" s="107"/>
      <c r="B24" s="108"/>
      <c r="C24" s="108"/>
      <c r="D24" s="108"/>
      <c r="E24" s="109"/>
    </row>
    <row r="25" customFormat="false" ht="14.4" hidden="false" customHeight="false" outlineLevel="0" collapsed="false">
      <c r="A25" s="107"/>
      <c r="B25" s="108"/>
      <c r="C25" s="108"/>
      <c r="D25" s="108"/>
      <c r="E25" s="109"/>
    </row>
    <row r="26" customFormat="false" ht="14.4" hidden="false" customHeight="false" outlineLevel="0" collapsed="false">
      <c r="A26" s="107"/>
      <c r="B26" s="108"/>
      <c r="C26" s="108"/>
      <c r="D26" s="108"/>
      <c r="E26" s="109"/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7" min="1" style="0" width="26.66"/>
    <col collapsed="false" customWidth="true" hidden="false" outlineLevel="0" max="8" min="8" style="0" width="28.11"/>
    <col collapsed="false" customWidth="true" hidden="false" outlineLevel="0" max="1025" min="9" style="0" width="8.54"/>
  </cols>
  <sheetData>
    <row r="1" customFormat="false" ht="24.9" hidden="false" customHeight="true" outlineLevel="0" collapsed="false">
      <c r="A1" s="76" t="s">
        <v>16</v>
      </c>
    </row>
    <row r="2" customFormat="false" ht="14.4" hidden="false" customHeight="false" outlineLevel="0" collapsed="false">
      <c r="A2" s="77" t="s">
        <v>17</v>
      </c>
      <c r="B2" s="78" t="s">
        <v>18</v>
      </c>
      <c r="C2" s="78" t="s">
        <v>19</v>
      </c>
      <c r="D2" s="78" t="s">
        <v>20</v>
      </c>
      <c r="E2" s="78" t="s">
        <v>21</v>
      </c>
      <c r="F2" s="114" t="s">
        <v>22</v>
      </c>
      <c r="G2" s="79" t="s">
        <v>23</v>
      </c>
    </row>
    <row r="3" customFormat="false" ht="14.4" hidden="false" customHeight="false" outlineLevel="0" collapsed="false">
      <c r="A3" s="95" t="n">
        <v>2011</v>
      </c>
      <c r="B3" s="105" t="n">
        <v>2.938</v>
      </c>
      <c r="C3" s="105" t="n">
        <v>2.423</v>
      </c>
      <c r="D3" s="105" t="n">
        <v>5.493</v>
      </c>
      <c r="E3" s="105" t="n">
        <v>0.1</v>
      </c>
      <c r="F3" s="106"/>
      <c r="G3" s="115" t="n">
        <v>87.089</v>
      </c>
    </row>
    <row r="4" customFormat="false" ht="14.4" hidden="false" customHeight="false" outlineLevel="0" collapsed="false">
      <c r="A4" s="95" t="n">
        <v>2012</v>
      </c>
      <c r="B4" s="105" t="n">
        <v>2.682</v>
      </c>
      <c r="C4" s="105" t="n">
        <v>2.48</v>
      </c>
      <c r="D4" s="105" t="n">
        <v>3.824</v>
      </c>
      <c r="E4" s="105"/>
      <c r="F4" s="106"/>
      <c r="G4" s="115" t="n">
        <v>86.549</v>
      </c>
    </row>
    <row r="5" customFormat="false" ht="14.4" hidden="false" customHeight="false" outlineLevel="0" collapsed="false">
      <c r="A5" s="95" t="n">
        <v>2013</v>
      </c>
      <c r="B5" s="105" t="n">
        <v>2.63</v>
      </c>
      <c r="C5" s="105" t="n">
        <v>3.552</v>
      </c>
      <c r="D5" s="105" t="n">
        <v>3.318</v>
      </c>
      <c r="E5" s="105" t="n">
        <v>0.018</v>
      </c>
      <c r="F5" s="106"/>
      <c r="G5" s="115" t="n">
        <v>80.429</v>
      </c>
    </row>
    <row r="6" customFormat="false" ht="14.4" hidden="false" customHeight="false" outlineLevel="0" collapsed="false">
      <c r="A6" s="95" t="n">
        <v>2014</v>
      </c>
      <c r="B6" s="105" t="n">
        <v>2.379</v>
      </c>
      <c r="C6" s="105" t="n">
        <v>3.584</v>
      </c>
      <c r="D6" s="105" t="n">
        <v>3.191</v>
      </c>
      <c r="E6" s="105"/>
      <c r="F6" s="106"/>
      <c r="G6" s="115" t="n">
        <v>83.858</v>
      </c>
    </row>
    <row r="7" customFormat="false" ht="14.4" hidden="false" customHeight="false" outlineLevel="0" collapsed="false">
      <c r="A7" s="95" t="n">
        <v>2015</v>
      </c>
      <c r="B7" s="105" t="n">
        <v>2.475</v>
      </c>
      <c r="C7" s="105" t="n">
        <v>4.384</v>
      </c>
      <c r="D7" s="105" t="n">
        <v>3.348</v>
      </c>
      <c r="E7" s="105" t="n">
        <v>0.01</v>
      </c>
      <c r="F7" s="106"/>
      <c r="G7" s="115" t="n">
        <v>87.324</v>
      </c>
    </row>
    <row r="8" customFormat="false" ht="14.4" hidden="false" customHeight="false" outlineLevel="0" collapsed="false">
      <c r="A8" s="95" t="n">
        <v>2016</v>
      </c>
      <c r="B8" s="105" t="n">
        <v>2.589</v>
      </c>
      <c r="C8" s="105" t="n">
        <v>4.479</v>
      </c>
      <c r="D8" s="105" t="n">
        <v>4.066</v>
      </c>
      <c r="E8" s="105" t="n">
        <v>0.016</v>
      </c>
      <c r="F8" s="106"/>
      <c r="G8" s="115" t="n">
        <v>62.661</v>
      </c>
    </row>
    <row r="9" customFormat="false" ht="14.4" hidden="false" customHeight="false" outlineLevel="0" collapsed="false">
      <c r="A9" s="95" t="n">
        <v>2017</v>
      </c>
      <c r="B9" s="105" t="n">
        <v>2.688</v>
      </c>
      <c r="C9" s="105" t="n">
        <v>4.459</v>
      </c>
      <c r="D9" s="105" t="n">
        <v>4.246</v>
      </c>
      <c r="E9" s="105"/>
      <c r="F9" s="106"/>
      <c r="G9" s="115" t="n">
        <v>58.603</v>
      </c>
    </row>
    <row r="10" customFormat="false" ht="14.4" hidden="false" customHeight="false" outlineLevel="0" collapsed="false">
      <c r="A10" s="95" t="n">
        <v>2018</v>
      </c>
      <c r="B10" s="105" t="n">
        <v>2.494</v>
      </c>
      <c r="C10" s="105" t="n">
        <v>6.438</v>
      </c>
      <c r="D10" s="105" t="n">
        <v>4.198</v>
      </c>
      <c r="E10" s="105" t="n">
        <v>0.03</v>
      </c>
      <c r="F10" s="106"/>
      <c r="G10" s="115" t="n">
        <v>59.984</v>
      </c>
    </row>
    <row r="11" customFormat="false" ht="14.4" hidden="false" customHeight="false" outlineLevel="0" collapsed="false">
      <c r="A11" s="95" t="n">
        <v>2019</v>
      </c>
      <c r="B11" s="105" t="n">
        <v>2.84</v>
      </c>
      <c r="C11" s="105" t="n">
        <v>7.14</v>
      </c>
      <c r="D11" s="105" t="n">
        <v>4.245</v>
      </c>
      <c r="E11" s="105" t="n">
        <v>0.02</v>
      </c>
      <c r="F11" s="106"/>
      <c r="G11" s="115" t="n">
        <v>40.195</v>
      </c>
    </row>
    <row r="12" customFormat="false" ht="15" hidden="false" customHeight="false" outlineLevel="0" collapsed="false">
      <c r="A12" s="98" t="n">
        <v>2020</v>
      </c>
      <c r="B12" s="116" t="n">
        <v>3.698</v>
      </c>
      <c r="C12" s="116" t="n">
        <v>8.548</v>
      </c>
      <c r="D12" s="116" t="n">
        <v>8.336</v>
      </c>
      <c r="E12" s="116" t="n">
        <v>0.11</v>
      </c>
      <c r="F12" s="117"/>
      <c r="G12" s="118" t="n">
        <v>41.953</v>
      </c>
    </row>
    <row r="14" customFormat="false" ht="24.9" hidden="false" customHeight="true" outlineLevel="0" collapsed="false">
      <c r="A14" s="76" t="s">
        <v>24</v>
      </c>
    </row>
    <row r="15" customFormat="false" ht="14.4" hidden="false" customHeight="false" outlineLevel="0" collapsed="false">
      <c r="A15" s="77" t="s">
        <v>17</v>
      </c>
      <c r="B15" s="78" t="s">
        <v>18</v>
      </c>
      <c r="C15" s="78" t="s">
        <v>19</v>
      </c>
      <c r="D15" s="78" t="s">
        <v>20</v>
      </c>
      <c r="E15" s="78" t="s">
        <v>21</v>
      </c>
      <c r="F15" s="114" t="s">
        <v>22</v>
      </c>
      <c r="G15" s="79" t="s">
        <v>23</v>
      </c>
    </row>
    <row r="16" customFormat="false" ht="14.4" hidden="false" customHeight="false" outlineLevel="0" collapsed="false">
      <c r="A16" s="95" t="n">
        <v>2011</v>
      </c>
      <c r="B16" s="105" t="n">
        <v>6.63205417607223</v>
      </c>
      <c r="C16" s="105" t="n">
        <v>5.46952595936794</v>
      </c>
      <c r="D16" s="105" t="n">
        <v>12.3995485327314</v>
      </c>
      <c r="E16" s="105" t="n">
        <v>0.225733634311512</v>
      </c>
      <c r="F16" s="106"/>
      <c r="G16" s="115" t="n">
        <v>196.589164785553</v>
      </c>
    </row>
    <row r="17" customFormat="false" ht="14.4" hidden="false" customHeight="false" outlineLevel="0" collapsed="false">
      <c r="A17" s="95" t="n">
        <v>2012</v>
      </c>
      <c r="B17" s="105" t="n">
        <v>5.97327394209354</v>
      </c>
      <c r="C17" s="105" t="n">
        <v>5.52338530066815</v>
      </c>
      <c r="D17" s="105" t="n">
        <v>8.51670378619154</v>
      </c>
      <c r="E17" s="105"/>
      <c r="F17" s="106"/>
      <c r="G17" s="115" t="n">
        <v>192.759465478842</v>
      </c>
    </row>
    <row r="18" customFormat="false" ht="14.4" hidden="false" customHeight="false" outlineLevel="0" collapsed="false">
      <c r="A18" s="95" t="n">
        <v>2013</v>
      </c>
      <c r="B18" s="105" t="n">
        <v>6.30695443645084</v>
      </c>
      <c r="C18" s="105" t="n">
        <v>8.51798561151079</v>
      </c>
      <c r="D18" s="105" t="n">
        <v>7.9568345323741</v>
      </c>
      <c r="E18" s="105" t="n">
        <v>0.043165467625899</v>
      </c>
      <c r="F18" s="106"/>
      <c r="G18" s="115" t="n">
        <v>192.875299760192</v>
      </c>
    </row>
    <row r="19" customFormat="false" ht="14.4" hidden="false" customHeight="false" outlineLevel="0" collapsed="false">
      <c r="A19" s="95" t="n">
        <v>2014</v>
      </c>
      <c r="B19" s="105" t="n">
        <v>5.67780429594272</v>
      </c>
      <c r="C19" s="105" t="n">
        <v>8.55369928400955</v>
      </c>
      <c r="D19" s="105" t="n">
        <v>7.61575178997613</v>
      </c>
      <c r="E19" s="105"/>
      <c r="F19" s="106"/>
      <c r="G19" s="115" t="n">
        <v>200.138424821002</v>
      </c>
    </row>
    <row r="20" customFormat="false" ht="14.4" hidden="false" customHeight="false" outlineLevel="0" collapsed="false">
      <c r="A20" s="95" t="n">
        <v>2015</v>
      </c>
      <c r="B20" s="105" t="n">
        <v>5.97826086956522</v>
      </c>
      <c r="C20" s="105" t="n">
        <v>10.5893719806763</v>
      </c>
      <c r="D20" s="105" t="n">
        <v>8.08695652173913</v>
      </c>
      <c r="E20" s="105" t="n">
        <v>0.02415458937198</v>
      </c>
      <c r="F20" s="106"/>
      <c r="G20" s="115" t="n">
        <v>210.927536231884</v>
      </c>
    </row>
    <row r="21" customFormat="false" ht="14.4" hidden="false" customHeight="false" outlineLevel="0" collapsed="false">
      <c r="A21" s="95" t="n">
        <v>2016</v>
      </c>
      <c r="B21" s="105" t="n">
        <v>6.33007334963325</v>
      </c>
      <c r="C21" s="105" t="n">
        <v>10.9511002444988</v>
      </c>
      <c r="D21" s="105" t="n">
        <v>9.94132029339853</v>
      </c>
      <c r="E21" s="105" t="n">
        <v>0.039119804400977</v>
      </c>
      <c r="F21" s="106"/>
      <c r="G21" s="115" t="n">
        <v>153.205378973105</v>
      </c>
    </row>
    <row r="22" customFormat="false" ht="14.4" hidden="false" customHeight="false" outlineLevel="0" collapsed="false">
      <c r="A22" s="95" t="n">
        <v>2017</v>
      </c>
      <c r="B22" s="105" t="n">
        <v>6.77078085642317</v>
      </c>
      <c r="C22" s="105" t="n">
        <v>11.2317380352645</v>
      </c>
      <c r="D22" s="105" t="n">
        <v>10.6952141057935</v>
      </c>
      <c r="E22" s="105"/>
      <c r="F22" s="106"/>
      <c r="G22" s="115" t="n">
        <v>147.614609571788</v>
      </c>
    </row>
    <row r="23" customFormat="false" ht="14.4" hidden="false" customHeight="false" outlineLevel="0" collapsed="false">
      <c r="A23" s="95" t="n">
        <v>2018</v>
      </c>
      <c r="B23" s="105" t="n">
        <v>6.37851662404092</v>
      </c>
      <c r="C23" s="105" t="n">
        <v>16.4654731457801</v>
      </c>
      <c r="D23" s="105" t="n">
        <v>10.7365728900256</v>
      </c>
      <c r="E23" s="105" t="n">
        <v>0.076726342710997</v>
      </c>
      <c r="F23" s="106"/>
      <c r="G23" s="115" t="n">
        <v>153.411764705882</v>
      </c>
    </row>
    <row r="24" customFormat="false" ht="14.4" hidden="false" customHeight="false" outlineLevel="0" collapsed="false">
      <c r="A24" s="95" t="n">
        <v>2019</v>
      </c>
      <c r="B24" s="105" t="n">
        <v>6.96078431372549</v>
      </c>
      <c r="C24" s="105" t="n">
        <v>17.5</v>
      </c>
      <c r="D24" s="105" t="n">
        <v>10.4044117647059</v>
      </c>
      <c r="E24" s="105" t="n">
        <v>0.049019607843137</v>
      </c>
      <c r="F24" s="106"/>
      <c r="G24" s="115" t="n">
        <v>98.5171568627451</v>
      </c>
    </row>
    <row r="25" customFormat="false" ht="15" hidden="false" customHeight="false" outlineLevel="0" collapsed="false">
      <c r="A25" s="98" t="n">
        <v>2020</v>
      </c>
      <c r="B25" s="116" t="n">
        <v>8.93236714975845</v>
      </c>
      <c r="C25" s="116" t="n">
        <v>20.6473429951691</v>
      </c>
      <c r="D25" s="116" t="n">
        <v>20.1352657004831</v>
      </c>
      <c r="E25" s="116" t="n">
        <v>0.265700483091787</v>
      </c>
      <c r="F25" s="117"/>
      <c r="G25" s="118" t="n">
        <v>101.335748792271</v>
      </c>
    </row>
    <row r="27" customFormat="false" ht="24.9" hidden="false" customHeight="true" outlineLevel="0" collapsed="false">
      <c r="A27" s="76" t="s">
        <v>25</v>
      </c>
    </row>
    <row r="28" customFormat="false" ht="14.4" hidden="false" customHeight="false" outlineLevel="0" collapsed="false">
      <c r="A28" s="77" t="s">
        <v>26</v>
      </c>
      <c r="B28" s="78" t="s">
        <v>27</v>
      </c>
      <c r="C28" s="78" t="s">
        <v>28</v>
      </c>
      <c r="D28" s="78" t="s">
        <v>141</v>
      </c>
      <c r="E28" s="78" t="s">
        <v>29</v>
      </c>
      <c r="F28" s="78" t="s">
        <v>30</v>
      </c>
      <c r="G28" s="78" t="s">
        <v>142</v>
      </c>
      <c r="H28" s="119" t="s">
        <v>143</v>
      </c>
    </row>
    <row r="29" customFormat="false" ht="14.4" hidden="false" customHeight="false" outlineLevel="0" collapsed="false">
      <c r="A29" s="95" t="n">
        <v>2020</v>
      </c>
      <c r="B29" s="105" t="s">
        <v>76</v>
      </c>
      <c r="C29" s="105" t="n">
        <v>8.93236714975845</v>
      </c>
      <c r="D29" s="105" t="n">
        <v>28.3241477852623</v>
      </c>
      <c r="E29" s="105" t="n">
        <v>8.93236714975845</v>
      </c>
      <c r="F29" s="106"/>
      <c r="G29" s="105"/>
      <c r="H29" s="120"/>
    </row>
    <row r="30" customFormat="false" ht="14.4" hidden="false" customHeight="false" outlineLevel="0" collapsed="false">
      <c r="A30" s="95" t="n">
        <v>2020</v>
      </c>
      <c r="B30" s="105" t="s">
        <v>77</v>
      </c>
      <c r="C30" s="105" t="n">
        <v>20.6473429951691</v>
      </c>
      <c r="D30" s="105" t="n">
        <v>17.9848171152519</v>
      </c>
      <c r="E30" s="105" t="n">
        <v>20.6473429951691</v>
      </c>
      <c r="F30" s="106"/>
      <c r="G30" s="105"/>
      <c r="H30" s="120"/>
    </row>
    <row r="31" customFormat="false" ht="14.4" hidden="false" customHeight="false" outlineLevel="0" collapsed="false">
      <c r="A31" s="95" t="n">
        <v>2020</v>
      </c>
      <c r="B31" s="105" t="s">
        <v>144</v>
      </c>
      <c r="C31" s="105" t="n">
        <v>20.1352657004831</v>
      </c>
      <c r="D31" s="105" t="n">
        <v>93.5262286406856</v>
      </c>
      <c r="E31" s="105" t="n">
        <v>20.1352657004831</v>
      </c>
      <c r="F31" s="106"/>
      <c r="G31" s="105"/>
      <c r="H31" s="120"/>
    </row>
    <row r="32" customFormat="false" ht="14.4" hidden="false" customHeight="false" outlineLevel="0" collapsed="false">
      <c r="A32" s="95" t="n">
        <v>2020</v>
      </c>
      <c r="B32" s="105" t="s">
        <v>145</v>
      </c>
      <c r="C32" s="105" t="n">
        <v>0.265700483091787</v>
      </c>
      <c r="D32" s="105" t="n">
        <v>442.028985507248</v>
      </c>
      <c r="E32" s="105" t="n">
        <v>0.265700483091787</v>
      </c>
      <c r="F32" s="106"/>
      <c r="G32" s="105"/>
      <c r="H32" s="120"/>
    </row>
    <row r="33" customFormat="false" ht="15" hidden="false" customHeight="false" outlineLevel="0" collapsed="false">
      <c r="A33" s="98" t="n">
        <v>2020</v>
      </c>
      <c r="B33" s="116" t="s">
        <v>146</v>
      </c>
      <c r="C33" s="116"/>
      <c r="D33" s="116"/>
      <c r="E33" s="116"/>
      <c r="F33" s="117"/>
      <c r="G33" s="116"/>
      <c r="H33" s="121"/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8" min="1" style="0" width="20.66"/>
    <col collapsed="false" customWidth="true" hidden="false" outlineLevel="0" max="1025" min="9" style="0" width="8.54"/>
  </cols>
  <sheetData>
    <row r="1" customFormat="false" ht="15" hidden="false" customHeight="false" outlineLevel="0" collapsed="false">
      <c r="A1" s="76" t="s">
        <v>147</v>
      </c>
    </row>
    <row r="2" customFormat="false" ht="14.4" hidden="false" customHeight="false" outlineLevel="0" collapsed="false">
      <c r="A2" s="77" t="s">
        <v>75</v>
      </c>
      <c r="B2" s="78" t="s">
        <v>76</v>
      </c>
      <c r="C2" s="78" t="s">
        <v>77</v>
      </c>
      <c r="D2" s="78" t="s">
        <v>78</v>
      </c>
      <c r="E2" s="78" t="s">
        <v>52</v>
      </c>
      <c r="F2" s="78" t="s">
        <v>148</v>
      </c>
      <c r="G2" s="79" t="s">
        <v>23</v>
      </c>
    </row>
    <row r="3" customFormat="false" ht="14.4" hidden="false" customHeight="false" outlineLevel="0" collapsed="false">
      <c r="A3" s="80" t="s">
        <v>149</v>
      </c>
      <c r="B3" s="81" t="n">
        <v>10.328502</v>
      </c>
      <c r="C3" s="81" t="n">
        <v>19.777777</v>
      </c>
      <c r="D3" s="81" t="n">
        <v>32.483091</v>
      </c>
      <c r="E3" s="81" t="n">
        <v>0.57971</v>
      </c>
      <c r="F3" s="81"/>
      <c r="G3" s="82" t="n">
        <v>97.352657</v>
      </c>
    </row>
    <row r="4" customFormat="false" ht="14.4" hidden="false" customHeight="false" outlineLevel="0" collapsed="false">
      <c r="A4" s="80" t="s">
        <v>150</v>
      </c>
      <c r="B4" s="81" t="n">
        <v>11.256038</v>
      </c>
      <c r="C4" s="81" t="n">
        <v>26.434782</v>
      </c>
      <c r="D4" s="81" t="n">
        <v>21.091787</v>
      </c>
      <c r="E4" s="81"/>
      <c r="F4" s="81"/>
      <c r="G4" s="82" t="n">
        <v>114.811594</v>
      </c>
    </row>
    <row r="5" customFormat="false" ht="14.4" hidden="false" customHeight="false" outlineLevel="0" collapsed="false">
      <c r="A5" s="80" t="s">
        <v>151</v>
      </c>
      <c r="B5" s="81" t="n">
        <v>12.490196</v>
      </c>
      <c r="C5" s="81" t="n">
        <v>17.90196</v>
      </c>
      <c r="D5" s="81" t="n">
        <v>27.578431</v>
      </c>
      <c r="E5" s="81"/>
      <c r="F5" s="81" t="n">
        <v>7.843137</v>
      </c>
      <c r="G5" s="82" t="n">
        <v>101.058823</v>
      </c>
    </row>
    <row r="6" customFormat="false" ht="14.4" hidden="false" customHeight="false" outlineLevel="0" collapsed="false">
      <c r="A6" s="80" t="s">
        <v>152</v>
      </c>
      <c r="B6" s="81" t="n">
        <v>13.362745</v>
      </c>
      <c r="C6" s="81" t="n">
        <v>25.656862</v>
      </c>
      <c r="D6" s="81" t="n">
        <v>27.941176</v>
      </c>
      <c r="E6" s="81" t="n">
        <v>1.666666</v>
      </c>
      <c r="F6" s="81"/>
      <c r="G6" s="82" t="n">
        <v>108.343137</v>
      </c>
    </row>
    <row r="7" customFormat="false" ht="15" hidden="false" customHeight="false" outlineLevel="0" collapsed="false">
      <c r="A7" s="83" t="s">
        <v>153</v>
      </c>
      <c r="B7" s="84" t="n">
        <v>11.95098</v>
      </c>
      <c r="C7" s="84" t="n">
        <v>32.411764</v>
      </c>
      <c r="D7" s="84" t="n">
        <v>26.617647</v>
      </c>
      <c r="E7" s="84"/>
      <c r="F7" s="84" t="n">
        <v>2.156862</v>
      </c>
      <c r="G7" s="85" t="n">
        <v>122.833333</v>
      </c>
    </row>
    <row r="9" customFormat="false" ht="15" hidden="false" customHeight="false" outlineLevel="0" collapsed="false">
      <c r="A9" s="76" t="str">
        <f aca="false">"04-02 Výtěžnost obce [kg/obyv./rok] za poslední uzavřený rok "&amp;A11&amp;" ve srovnání s velikostními skupinami"</f>
        <v>04-02 Výtěžnost obce [kg/obyv./rok] za poslední uzavřený rok 2020 ve srovnání s velikostními skupinami</v>
      </c>
    </row>
    <row r="10" customFormat="false" ht="14.4" hidden="false" customHeight="false" outlineLevel="0" collapsed="false">
      <c r="A10" s="77" t="s">
        <v>154</v>
      </c>
      <c r="B10" s="78" t="s">
        <v>155</v>
      </c>
      <c r="C10" s="78" t="s">
        <v>76</v>
      </c>
      <c r="D10" s="78" t="s">
        <v>77</v>
      </c>
      <c r="E10" s="78" t="s">
        <v>78</v>
      </c>
      <c r="F10" s="78" t="s">
        <v>52</v>
      </c>
      <c r="G10" s="78" t="s">
        <v>148</v>
      </c>
      <c r="H10" s="79" t="s">
        <v>23</v>
      </c>
    </row>
    <row r="11" customFormat="false" ht="14.4" hidden="false" customHeight="false" outlineLevel="0" collapsed="false">
      <c r="A11" s="122" t="n">
        <v>2020</v>
      </c>
      <c r="B11" s="96" t="s">
        <v>98</v>
      </c>
      <c r="C11" s="81" t="n">
        <v>8.932367</v>
      </c>
      <c r="D11" s="81" t="n">
        <v>20.647342</v>
      </c>
      <c r="E11" s="81" t="n">
        <v>20.135265</v>
      </c>
      <c r="F11" s="81" t="n">
        <v>0.2657</v>
      </c>
      <c r="G11" s="81"/>
      <c r="H11" s="82" t="n">
        <v>101.335748</v>
      </c>
    </row>
    <row r="12" customFormat="false" ht="14.4" hidden="false" customHeight="false" outlineLevel="0" collapsed="false">
      <c r="A12" s="122" t="n">
        <v>2020</v>
      </c>
      <c r="B12" s="96" t="s">
        <v>156</v>
      </c>
      <c r="C12" s="81" t="n">
        <v>16.396211</v>
      </c>
      <c r="D12" s="81" t="n">
        <v>21.1186</v>
      </c>
      <c r="E12" s="81" t="n">
        <v>18.100856</v>
      </c>
      <c r="F12" s="81" t="n">
        <v>0.42738</v>
      </c>
      <c r="G12" s="81" t="n">
        <v>6.219702</v>
      </c>
      <c r="H12" s="82" t="n">
        <v>213.332384</v>
      </c>
    </row>
    <row r="13" customFormat="false" ht="14.4" hidden="false" customHeight="false" outlineLevel="0" collapsed="false">
      <c r="A13" s="122" t="n">
        <v>2020</v>
      </c>
      <c r="B13" s="96" t="s">
        <v>104</v>
      </c>
      <c r="C13" s="81" t="n">
        <v>19.713438</v>
      </c>
      <c r="D13" s="81" t="n">
        <v>12.987523</v>
      </c>
      <c r="E13" s="81" t="n">
        <v>11.122755</v>
      </c>
      <c r="F13" s="81" t="n">
        <v>0.225223</v>
      </c>
      <c r="G13" s="81" t="n">
        <v>18.051917</v>
      </c>
      <c r="H13" s="82" t="n">
        <v>208.338971</v>
      </c>
    </row>
    <row r="14" customFormat="false" ht="14.4" hidden="false" customHeight="false" outlineLevel="0" collapsed="false">
      <c r="A14" s="122" t="n">
        <v>2020</v>
      </c>
      <c r="B14" s="96" t="s">
        <v>157</v>
      </c>
      <c r="C14" s="81" t="n">
        <v>13.717166</v>
      </c>
      <c r="D14" s="81" t="n">
        <v>12.425565</v>
      </c>
      <c r="E14" s="81" t="n">
        <v>12.584955</v>
      </c>
      <c r="F14" s="81" t="n">
        <v>0.758119</v>
      </c>
      <c r="G14" s="81" t="n">
        <v>14.698827</v>
      </c>
      <c r="H14" s="82" t="n">
        <v>166.673766</v>
      </c>
    </row>
    <row r="15" customFormat="false" ht="15" hidden="false" customHeight="false" outlineLevel="0" collapsed="false">
      <c r="A15" s="123" t="n">
        <v>2020</v>
      </c>
      <c r="B15" s="99" t="s">
        <v>158</v>
      </c>
      <c r="C15" s="84" t="n">
        <v>21.414364</v>
      </c>
      <c r="D15" s="84" t="n">
        <v>16.269537</v>
      </c>
      <c r="E15" s="84" t="n">
        <v>15.136006</v>
      </c>
      <c r="F15" s="84" t="n">
        <v>0.419169</v>
      </c>
      <c r="G15" s="84" t="n">
        <v>13.600909</v>
      </c>
      <c r="H15" s="85" t="n">
        <v>194.26852</v>
      </c>
    </row>
    <row r="17" customFormat="false" ht="15" hidden="false" customHeight="false" outlineLevel="0" collapsed="false">
      <c r="A17" s="76" t="str">
        <f aca="false">"04-03 Výtěžnost obce [kg/obyv./rok] z výkazu za období "&amp;A19&amp;" ve srovnání s velikostními skupinami"</f>
        <v>04-03 Výtěžnost obce [kg/obyv./rok] z výkazu za období 2021Q2 ve srovnání s velikostními skupinami</v>
      </c>
    </row>
    <row r="18" customFormat="false" ht="14.4" hidden="false" customHeight="false" outlineLevel="0" collapsed="false">
      <c r="A18" s="77" t="s">
        <v>75</v>
      </c>
      <c r="B18" s="78" t="s">
        <v>155</v>
      </c>
      <c r="C18" s="78" t="s">
        <v>76</v>
      </c>
      <c r="D18" s="78" t="s">
        <v>77</v>
      </c>
      <c r="E18" s="78" t="s">
        <v>78</v>
      </c>
      <c r="F18" s="78" t="s">
        <v>52</v>
      </c>
      <c r="G18" s="78" t="s">
        <v>148</v>
      </c>
      <c r="H18" s="79" t="s">
        <v>23</v>
      </c>
    </row>
    <row r="19" customFormat="false" ht="14.4" hidden="false" customHeight="false" outlineLevel="0" collapsed="false">
      <c r="A19" s="124" t="s">
        <v>152</v>
      </c>
      <c r="B19" s="96" t="s">
        <v>98</v>
      </c>
      <c r="C19" s="81" t="n">
        <v>13.362745</v>
      </c>
      <c r="D19" s="81" t="n">
        <v>25.656862</v>
      </c>
      <c r="E19" s="81" t="n">
        <v>27.941176</v>
      </c>
      <c r="F19" s="81" t="n">
        <v>1.666666</v>
      </c>
      <c r="G19" s="81"/>
      <c r="H19" s="82" t="n">
        <v>108.343137</v>
      </c>
    </row>
    <row r="20" customFormat="false" ht="14.4" hidden="false" customHeight="false" outlineLevel="0" collapsed="false">
      <c r="A20" s="124" t="s">
        <v>152</v>
      </c>
      <c r="B20" s="96" t="s">
        <v>156</v>
      </c>
      <c r="C20" s="81" t="n">
        <v>17.165134</v>
      </c>
      <c r="D20" s="81" t="n">
        <v>23.435287</v>
      </c>
      <c r="E20" s="81" t="n">
        <v>18.189482</v>
      </c>
      <c r="F20" s="81" t="n">
        <v>0.464954</v>
      </c>
      <c r="G20" s="81" t="n">
        <v>9.165938</v>
      </c>
      <c r="H20" s="82" t="n">
        <v>212.519225</v>
      </c>
    </row>
    <row r="21" customFormat="false" ht="14.4" hidden="false" customHeight="false" outlineLevel="0" collapsed="false">
      <c r="A21" s="124" t="s">
        <v>152</v>
      </c>
      <c r="B21" s="96" t="s">
        <v>104</v>
      </c>
      <c r="C21" s="81" t="n">
        <v>22.446511</v>
      </c>
      <c r="D21" s="81" t="n">
        <v>14.571227</v>
      </c>
      <c r="E21" s="81" t="n">
        <v>10.672517</v>
      </c>
      <c r="F21" s="81" t="n">
        <v>0.244627</v>
      </c>
      <c r="G21" s="81" t="n">
        <v>28.472568</v>
      </c>
      <c r="H21" s="82" t="n">
        <v>214.669715</v>
      </c>
    </row>
    <row r="22" customFormat="false" ht="14.4" hidden="false" customHeight="false" outlineLevel="0" collapsed="false">
      <c r="A22" s="124" t="s">
        <v>152</v>
      </c>
      <c r="B22" s="96" t="s">
        <v>157</v>
      </c>
      <c r="C22" s="81" t="n">
        <v>27.308719</v>
      </c>
      <c r="D22" s="81" t="n">
        <v>14.822519</v>
      </c>
      <c r="E22" s="81" t="n">
        <v>12.731796</v>
      </c>
      <c r="F22" s="81" t="n">
        <v>0.665443</v>
      </c>
      <c r="G22" s="81" t="n">
        <v>52.113623</v>
      </c>
      <c r="H22" s="82" t="n">
        <v>166.565325</v>
      </c>
    </row>
    <row r="23" customFormat="false" ht="15" hidden="false" customHeight="false" outlineLevel="0" collapsed="false">
      <c r="A23" s="125" t="s">
        <v>152</v>
      </c>
      <c r="B23" s="99" t="s">
        <v>159</v>
      </c>
      <c r="C23" s="84" t="n">
        <v>22.501718</v>
      </c>
      <c r="D23" s="84" t="n">
        <v>17.987637</v>
      </c>
      <c r="E23" s="84" t="n">
        <v>15.331384</v>
      </c>
      <c r="F23" s="84" t="n">
        <v>0.436314</v>
      </c>
      <c r="G23" s="84" t="n">
        <v>19.549196</v>
      </c>
      <c r="H23" s="85" t="n">
        <v>195.326403</v>
      </c>
    </row>
    <row r="25" customFormat="false" ht="15" hidden="false" customHeight="false" outlineLevel="0" collapsed="false">
      <c r="A25" s="76" t="s">
        <v>160</v>
      </c>
    </row>
    <row r="26" customFormat="false" ht="14.4" hidden="false" customHeight="false" outlineLevel="0" collapsed="false">
      <c r="A26" s="77" t="s">
        <v>75</v>
      </c>
      <c r="B26" s="78" t="s">
        <v>76</v>
      </c>
      <c r="C26" s="78" t="s">
        <v>77</v>
      </c>
      <c r="D26" s="78" t="s">
        <v>78</v>
      </c>
      <c r="E26" s="78" t="s">
        <v>52</v>
      </c>
      <c r="F26" s="78" t="s">
        <v>148</v>
      </c>
      <c r="G26" s="79" t="s">
        <v>23</v>
      </c>
    </row>
    <row r="27" customFormat="false" ht="14.4" hidden="false" customHeight="false" outlineLevel="0" collapsed="false">
      <c r="A27" s="80" t="s">
        <v>161</v>
      </c>
      <c r="B27" s="81" t="n">
        <v>7</v>
      </c>
      <c r="C27" s="81" t="n">
        <v>18.117647</v>
      </c>
      <c r="D27" s="81" t="n">
        <v>12.754901</v>
      </c>
      <c r="E27" s="81"/>
      <c r="F27" s="81"/>
      <c r="G27" s="82" t="n">
        <v>107.774509</v>
      </c>
    </row>
    <row r="28" customFormat="false" ht="14.4" hidden="false" customHeight="false" outlineLevel="0" collapsed="false">
      <c r="A28" s="80" t="s">
        <v>162</v>
      </c>
      <c r="B28" s="81" t="n">
        <v>6.570048</v>
      </c>
      <c r="C28" s="81" t="n">
        <v>13.52657</v>
      </c>
      <c r="D28" s="81" t="n">
        <v>10.067632</v>
      </c>
      <c r="E28" s="81"/>
      <c r="F28" s="81"/>
      <c r="G28" s="82" t="n">
        <v>99.188405</v>
      </c>
    </row>
    <row r="29" customFormat="false" ht="14.4" hidden="false" customHeight="false" outlineLevel="0" collapsed="false">
      <c r="A29" s="80" t="s">
        <v>163</v>
      </c>
      <c r="B29" s="81" t="n">
        <v>7.574879</v>
      </c>
      <c r="C29" s="81" t="n">
        <v>22.850241</v>
      </c>
      <c r="D29" s="81" t="n">
        <v>16.89855</v>
      </c>
      <c r="E29" s="81" t="n">
        <v>0.483091</v>
      </c>
      <c r="F29" s="81"/>
      <c r="G29" s="82" t="n">
        <v>93.990338</v>
      </c>
    </row>
    <row r="30" customFormat="false" ht="14.4" hidden="false" customHeight="false" outlineLevel="0" collapsed="false">
      <c r="A30" s="80" t="s">
        <v>149</v>
      </c>
      <c r="B30" s="81" t="n">
        <v>10.328502</v>
      </c>
      <c r="C30" s="81" t="n">
        <v>19.777777</v>
      </c>
      <c r="D30" s="81" t="n">
        <v>32.483091</v>
      </c>
      <c r="E30" s="81" t="n">
        <v>0.57971</v>
      </c>
      <c r="F30" s="81"/>
      <c r="G30" s="82" t="n">
        <v>97.352657</v>
      </c>
    </row>
    <row r="31" customFormat="false" ht="14.4" hidden="false" customHeight="false" outlineLevel="0" collapsed="false">
      <c r="A31" s="126" t="s">
        <v>150</v>
      </c>
      <c r="B31" s="127" t="n">
        <v>11.256038</v>
      </c>
      <c r="C31" s="127" t="n">
        <v>26.434782</v>
      </c>
      <c r="D31" s="127" t="n">
        <v>21.091787</v>
      </c>
      <c r="E31" s="127"/>
      <c r="F31" s="127"/>
      <c r="G31" s="128" t="n">
        <v>114.811594</v>
      </c>
    </row>
    <row r="32" customFormat="false" ht="14.4" hidden="false" customHeight="false" outlineLevel="0" collapsed="false">
      <c r="A32" s="126" t="s">
        <v>151</v>
      </c>
      <c r="B32" s="127" t="n">
        <v>12.490196</v>
      </c>
      <c r="C32" s="127" t="n">
        <v>17.90196</v>
      </c>
      <c r="D32" s="127" t="n">
        <v>27.578431</v>
      </c>
      <c r="E32" s="127"/>
      <c r="F32" s="127" t="n">
        <v>7.843137</v>
      </c>
      <c r="G32" s="128" t="n">
        <v>101.058823</v>
      </c>
    </row>
    <row r="33" customFormat="false" ht="14.4" hidden="false" customHeight="false" outlineLevel="0" collapsed="false">
      <c r="A33" s="126" t="s">
        <v>152</v>
      </c>
      <c r="B33" s="127" t="n">
        <v>13.362745</v>
      </c>
      <c r="C33" s="127" t="n">
        <v>25.656862</v>
      </c>
      <c r="D33" s="127" t="n">
        <v>27.941176</v>
      </c>
      <c r="E33" s="127" t="n">
        <v>1.666666</v>
      </c>
      <c r="F33" s="127"/>
      <c r="G33" s="128" t="n">
        <v>108.343137</v>
      </c>
    </row>
    <row r="34" customFormat="false" ht="15" hidden="false" customHeight="false" outlineLevel="0" collapsed="false">
      <c r="A34" s="83" t="s">
        <v>153</v>
      </c>
      <c r="B34" s="84" t="n">
        <v>11.95098</v>
      </c>
      <c r="C34" s="84" t="n">
        <v>32.411764</v>
      </c>
      <c r="D34" s="84" t="n">
        <v>26.617647</v>
      </c>
      <c r="E34" s="84"/>
      <c r="F34" s="84" t="n">
        <v>2.156862</v>
      </c>
      <c r="G34" s="85" t="n">
        <v>122.833333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0" width="8.44"/>
    <col collapsed="false" customWidth="true" hidden="false" outlineLevel="0" max="3" min="2" style="0" width="20.66"/>
    <col collapsed="false" customWidth="true" hidden="false" outlineLevel="0" max="1025" min="4" style="0" width="8.54"/>
  </cols>
  <sheetData>
    <row r="1" customFormat="false" ht="15" hidden="false" customHeight="false" outlineLevel="0" collapsed="false">
      <c r="A1" s="76" t="s">
        <v>164</v>
      </c>
    </row>
    <row r="2" customFormat="false" ht="14.4" hidden="false" customHeight="false" outlineLevel="0" collapsed="false">
      <c r="A2" s="77" t="s">
        <v>154</v>
      </c>
      <c r="B2" s="78" t="s">
        <v>165</v>
      </c>
    </row>
    <row r="3" customFormat="false" ht="14.4" hidden="false" customHeight="false" outlineLevel="0" collapsed="false">
      <c r="A3" s="80" t="n">
        <v>2012</v>
      </c>
      <c r="B3" s="81" t="n">
        <v>449</v>
      </c>
    </row>
    <row r="4" customFormat="false" ht="14.4" hidden="false" customHeight="false" outlineLevel="0" collapsed="false">
      <c r="A4" s="80" t="n">
        <v>2013</v>
      </c>
      <c r="B4" s="81" t="n">
        <v>417</v>
      </c>
    </row>
    <row r="5" customFormat="false" ht="14.4" hidden="false" customHeight="false" outlineLevel="0" collapsed="false">
      <c r="A5" s="80" t="n">
        <v>2014</v>
      </c>
      <c r="B5" s="81" t="n">
        <v>419</v>
      </c>
    </row>
    <row r="6" customFormat="false" ht="14.4" hidden="false" customHeight="false" outlineLevel="0" collapsed="false">
      <c r="A6" s="80" t="n">
        <v>2015</v>
      </c>
      <c r="B6" s="81" t="n">
        <v>414</v>
      </c>
    </row>
    <row r="7" customFormat="false" ht="14.4" hidden="false" customHeight="false" outlineLevel="0" collapsed="false">
      <c r="A7" s="80" t="n">
        <v>2016</v>
      </c>
      <c r="B7" s="81" t="n">
        <v>409</v>
      </c>
    </row>
    <row r="8" customFormat="false" ht="14.4" hidden="false" customHeight="false" outlineLevel="0" collapsed="false">
      <c r="A8" s="80" t="n">
        <v>2017</v>
      </c>
      <c r="B8" s="81" t="n">
        <v>397</v>
      </c>
    </row>
    <row r="9" customFormat="false" ht="14.4" hidden="false" customHeight="false" outlineLevel="0" collapsed="false">
      <c r="A9" s="80" t="n">
        <v>2018</v>
      </c>
      <c r="B9" s="81" t="n">
        <v>391</v>
      </c>
    </row>
    <row r="10" customFormat="false" ht="14.4" hidden="false" customHeight="false" outlineLevel="0" collapsed="false">
      <c r="A10" s="80" t="n">
        <v>2019</v>
      </c>
      <c r="B10" s="81" t="n">
        <v>408</v>
      </c>
    </row>
    <row r="11" customFormat="false" ht="14.4" hidden="false" customHeight="false" outlineLevel="0" collapsed="false">
      <c r="A11" s="80" t="n">
        <v>2020</v>
      </c>
      <c r="B11" s="81" t="n">
        <v>414</v>
      </c>
    </row>
    <row r="12" customFormat="false" ht="14.4" hidden="false" customHeight="false" outlineLevel="0" collapsed="false">
      <c r="A12" s="80" t="n">
        <v>2021</v>
      </c>
      <c r="B12" s="81" t="n">
        <v>408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4" min="1" style="0" width="20.66"/>
    <col collapsed="false" customWidth="true" hidden="false" outlineLevel="0" max="1025" min="5" style="0" width="8.54"/>
  </cols>
  <sheetData>
    <row r="1" customFormat="false" ht="15" hidden="false" customHeight="false" outlineLevel="0" collapsed="false">
      <c r="A1" s="76" t="s">
        <v>74</v>
      </c>
    </row>
    <row r="2" customFormat="false" ht="14.4" hidden="false" customHeight="false" outlineLevel="0" collapsed="false">
      <c r="A2" s="77" t="s">
        <v>75</v>
      </c>
      <c r="B2" s="78" t="s">
        <v>76</v>
      </c>
      <c r="C2" s="78" t="s">
        <v>77</v>
      </c>
      <c r="D2" s="78" t="s">
        <v>78</v>
      </c>
    </row>
    <row r="3" customFormat="false" ht="14.4" hidden="false" customHeight="false" outlineLevel="0" collapsed="false">
      <c r="A3" s="80" t="s">
        <v>149</v>
      </c>
      <c r="B3" s="81" t="n">
        <v>23.138528</v>
      </c>
      <c r="C3" s="81" t="n">
        <v>23.077922</v>
      </c>
      <c r="D3" s="81" t="n">
        <v>101.878788</v>
      </c>
    </row>
    <row r="4" customFormat="false" ht="14.4" hidden="false" customHeight="false" outlineLevel="0" collapsed="false">
      <c r="A4" s="80" t="s">
        <v>150</v>
      </c>
      <c r="B4" s="81" t="n">
        <v>27.156177</v>
      </c>
      <c r="C4" s="81" t="n">
        <v>25.734266</v>
      </c>
      <c r="D4" s="81" t="n">
        <v>82.689394</v>
      </c>
    </row>
    <row r="5" customFormat="false" ht="14.4" hidden="false" customHeight="false" outlineLevel="0" collapsed="false">
      <c r="A5" s="80" t="s">
        <v>151</v>
      </c>
      <c r="B5" s="81" t="n">
        <v>29.69697</v>
      </c>
      <c r="C5" s="81" t="n">
        <v>18.834499</v>
      </c>
      <c r="D5" s="81" t="n">
        <v>106.55303</v>
      </c>
    </row>
    <row r="6" customFormat="false" ht="14.4" hidden="false" customHeight="false" outlineLevel="0" collapsed="false">
      <c r="A6" s="80" t="s">
        <v>152</v>
      </c>
      <c r="B6" s="81" t="n">
        <v>31.771562</v>
      </c>
      <c r="C6" s="81" t="n">
        <v>27.004662</v>
      </c>
      <c r="D6" s="81" t="n">
        <v>107.954545</v>
      </c>
    </row>
    <row r="7" customFormat="false" ht="15" hidden="false" customHeight="false" outlineLevel="0" collapsed="false">
      <c r="A7" s="83" t="s">
        <v>153</v>
      </c>
      <c r="B7" s="84" t="n">
        <v>28.414918</v>
      </c>
      <c r="C7" s="84" t="n">
        <v>26.633367</v>
      </c>
      <c r="D7" s="84" t="n">
        <v>102.840909</v>
      </c>
    </row>
    <row r="9" customFormat="false" ht="15" hidden="false" customHeight="false" outlineLevel="0" collapsed="false">
      <c r="A9" s="76" t="s">
        <v>79</v>
      </c>
    </row>
    <row r="10" customFormat="false" ht="14.4" hidden="false" customHeight="false" outlineLevel="0" collapsed="false">
      <c r="A10" s="77" t="s">
        <v>75</v>
      </c>
      <c r="B10" s="78" t="s">
        <v>76</v>
      </c>
      <c r="C10" s="78" t="s">
        <v>77</v>
      </c>
      <c r="D10" s="78" t="s">
        <v>78</v>
      </c>
    </row>
    <row r="11" customFormat="false" ht="14.4" hidden="false" customHeight="false" outlineLevel="0" collapsed="false">
      <c r="A11" s="80" t="s">
        <v>149</v>
      </c>
      <c r="B11" s="81"/>
      <c r="C11" s="81" t="n">
        <v>15.835777</v>
      </c>
      <c r="D11" s="81"/>
    </row>
    <row r="12" customFormat="false" ht="14.4" hidden="false" customHeight="false" outlineLevel="0" collapsed="false">
      <c r="A12" s="80" t="s">
        <v>150</v>
      </c>
      <c r="B12" s="81"/>
      <c r="C12" s="81" t="n">
        <v>19.138756</v>
      </c>
      <c r="D12" s="81"/>
    </row>
    <row r="13" customFormat="false" ht="14.4" hidden="false" customHeight="false" outlineLevel="0" collapsed="false">
      <c r="A13" s="80" t="s">
        <v>151</v>
      </c>
      <c r="B13" s="81"/>
      <c r="C13" s="81" t="n">
        <v>14.141414</v>
      </c>
      <c r="D13" s="81"/>
    </row>
    <row r="14" customFormat="false" ht="14.4" hidden="false" customHeight="false" outlineLevel="0" collapsed="false">
      <c r="A14" s="80" t="s">
        <v>152</v>
      </c>
      <c r="B14" s="81"/>
      <c r="C14" s="81" t="n">
        <v>20.20202</v>
      </c>
      <c r="D14" s="81"/>
    </row>
    <row r="15" customFormat="false" ht="15" hidden="false" customHeight="false" outlineLevel="0" collapsed="false">
      <c r="A15" s="83" t="s">
        <v>153</v>
      </c>
      <c r="B15" s="84"/>
      <c r="C15" s="84" t="n">
        <v>17.847183</v>
      </c>
      <c r="D15" s="84"/>
    </row>
    <row r="17" customFormat="false" ht="15" hidden="false" customHeight="false" outlineLevel="0" collapsed="false">
      <c r="A17" s="76" t="s">
        <v>80</v>
      </c>
    </row>
    <row r="18" customFormat="false" ht="14.4" hidden="false" customHeight="false" outlineLevel="0" collapsed="false">
      <c r="A18" s="77" t="s">
        <v>75</v>
      </c>
      <c r="B18" s="78" t="s">
        <v>76</v>
      </c>
      <c r="C18" s="78" t="s">
        <v>77</v>
      </c>
      <c r="D18" s="78" t="s">
        <v>78</v>
      </c>
    </row>
    <row r="19" customFormat="false" ht="14.4" hidden="false" customHeight="false" outlineLevel="0" collapsed="false">
      <c r="A19" s="80" t="s">
        <v>149</v>
      </c>
      <c r="B19" s="81"/>
      <c r="C19" s="81"/>
      <c r="D19" s="81"/>
    </row>
    <row r="20" customFormat="false" ht="14.4" hidden="false" customHeight="false" outlineLevel="0" collapsed="false">
      <c r="A20" s="80" t="s">
        <v>150</v>
      </c>
      <c r="B20" s="81"/>
      <c r="C20" s="81"/>
      <c r="D20" s="81"/>
    </row>
    <row r="21" customFormat="false" ht="14.4" hidden="false" customHeight="false" outlineLevel="0" collapsed="false">
      <c r="A21" s="80" t="s">
        <v>151</v>
      </c>
      <c r="B21" s="81"/>
      <c r="C21" s="81"/>
      <c r="D21" s="81"/>
    </row>
    <row r="22" customFormat="false" ht="14.4" hidden="false" customHeight="false" outlineLevel="0" collapsed="false">
      <c r="A22" s="80" t="s">
        <v>152</v>
      </c>
      <c r="B22" s="81"/>
      <c r="C22" s="81"/>
      <c r="D22" s="81"/>
    </row>
    <row r="23" customFormat="false" ht="15" hidden="false" customHeight="false" outlineLevel="0" collapsed="false">
      <c r="A23" s="83" t="s">
        <v>153</v>
      </c>
      <c r="B23" s="84"/>
      <c r="C23" s="84"/>
      <c r="D23" s="84"/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0" width="20.66"/>
    <col collapsed="false" customWidth="true" hidden="false" outlineLevel="0" max="2" min="2" style="0" width="24.34"/>
    <col collapsed="false" customWidth="true" hidden="false" outlineLevel="0" max="3" min="3" style="0" width="25.67"/>
    <col collapsed="false" customWidth="true" hidden="false" outlineLevel="0" max="1025" min="4" style="0" width="8.54"/>
  </cols>
  <sheetData>
    <row r="1" customFormat="false" ht="15" hidden="false" customHeight="false" outlineLevel="0" collapsed="false">
      <c r="A1" s="76" t="s">
        <v>81</v>
      </c>
    </row>
    <row r="2" customFormat="false" ht="75" hidden="false" customHeight="true" outlineLevel="0" collapsed="false">
      <c r="A2" s="14" t="s">
        <v>75</v>
      </c>
      <c r="B2" s="41" t="s">
        <v>82</v>
      </c>
      <c r="C2" s="41" t="s">
        <v>166</v>
      </c>
    </row>
    <row r="3" customFormat="false" ht="14.4" hidden="false" customHeight="false" outlineLevel="0" collapsed="false">
      <c r="A3" s="80" t="s">
        <v>150</v>
      </c>
      <c r="B3" s="81" t="n">
        <v>46</v>
      </c>
      <c r="C3" s="81" t="n">
        <v>102</v>
      </c>
    </row>
    <row r="4" customFormat="false" ht="14.4" hidden="false" customHeight="false" outlineLevel="0" collapsed="false">
      <c r="A4" s="80" t="s">
        <v>151</v>
      </c>
      <c r="B4" s="81" t="n">
        <v>45.3333</v>
      </c>
      <c r="C4" s="81" t="n">
        <v>102</v>
      </c>
    </row>
    <row r="5" customFormat="false" ht="14.4" hidden="false" customHeight="false" outlineLevel="0" collapsed="false">
      <c r="A5" s="80" t="s">
        <v>152</v>
      </c>
      <c r="B5" s="81" t="n">
        <v>45.3333</v>
      </c>
      <c r="C5" s="81" t="n">
        <v>102</v>
      </c>
    </row>
    <row r="6" customFormat="false" ht="15" hidden="false" customHeight="false" outlineLevel="0" collapsed="false">
      <c r="A6" s="83" t="s">
        <v>153</v>
      </c>
      <c r="B6" s="84" t="n">
        <v>43.7143</v>
      </c>
      <c r="C6" s="84" t="n">
        <v>102</v>
      </c>
    </row>
    <row r="7" s="89" customFormat="true" ht="14.4" hidden="false" customHeight="false" outlineLevel="0" collapsed="false">
      <c r="A7" s="87" t="s">
        <v>84</v>
      </c>
      <c r="B7" s="88"/>
      <c r="C7" s="88"/>
    </row>
    <row r="8" s="89" customFormat="true" ht="14.4" hidden="false" customHeight="false" outlineLevel="0" collapsed="false">
      <c r="A8" s="87" t="s">
        <v>167</v>
      </c>
      <c r="B8" s="88"/>
      <c r="C8" s="88"/>
    </row>
    <row r="9" s="89" customFormat="true" ht="14.4" hidden="false" customHeight="false" outlineLevel="0" collapsed="false">
      <c r="A9" s="87"/>
      <c r="B9" s="88"/>
      <c r="C9" s="88"/>
    </row>
    <row r="10" customFormat="false" ht="15" hidden="false" customHeight="false" outlineLevel="0" collapsed="false">
      <c r="A10" s="76" t="s">
        <v>85</v>
      </c>
    </row>
    <row r="11" customFormat="false" ht="75" hidden="false" customHeight="true" outlineLevel="0" collapsed="false">
      <c r="A11" s="14" t="s">
        <v>75</v>
      </c>
      <c r="B11" s="41" t="s">
        <v>86</v>
      </c>
      <c r="C11" s="41" t="s">
        <v>168</v>
      </c>
    </row>
    <row r="12" customFormat="false" ht="14.4" hidden="false" customHeight="false" outlineLevel="0" collapsed="false">
      <c r="A12" s="122" t="s">
        <v>150</v>
      </c>
      <c r="B12" s="81" t="n">
        <v>429.372</v>
      </c>
      <c r="C12" s="81" t="n">
        <v>153</v>
      </c>
    </row>
    <row r="13" customFormat="false" ht="14.4" hidden="false" customHeight="false" outlineLevel="0" collapsed="false">
      <c r="A13" s="122" t="s">
        <v>151</v>
      </c>
      <c r="B13" s="81" t="n">
        <v>416.5441</v>
      </c>
      <c r="C13" s="81" t="n">
        <v>153</v>
      </c>
    </row>
    <row r="14" customFormat="false" ht="14.4" hidden="false" customHeight="false" outlineLevel="0" collapsed="false">
      <c r="A14" s="122" t="s">
        <v>152</v>
      </c>
      <c r="B14" s="81" t="n">
        <v>416.5441</v>
      </c>
      <c r="C14" s="81" t="n">
        <v>153</v>
      </c>
    </row>
    <row r="15" customFormat="false" ht="15" hidden="false" customHeight="false" outlineLevel="0" collapsed="false">
      <c r="A15" s="123" t="s">
        <v>153</v>
      </c>
      <c r="B15" s="84" t="n">
        <v>503.0882</v>
      </c>
      <c r="C15" s="84" t="n">
        <v>153</v>
      </c>
    </row>
    <row r="16" customFormat="false" ht="14.4" hidden="false" customHeight="false" outlineLevel="0" collapsed="false">
      <c r="A16" s="87" t="s">
        <v>84</v>
      </c>
      <c r="B16" s="91"/>
      <c r="C16" s="88"/>
    </row>
    <row r="17" customFormat="false" ht="14.4" hidden="false" customHeight="false" outlineLevel="0" collapsed="false">
      <c r="A17" s="87" t="s">
        <v>167</v>
      </c>
      <c r="B17" s="91"/>
      <c r="C17" s="88"/>
    </row>
    <row r="19" customFormat="false" ht="15" hidden="false" customHeight="false" outlineLevel="0" collapsed="false">
      <c r="A19" s="76" t="s">
        <v>88</v>
      </c>
    </row>
    <row r="20" customFormat="false" ht="75" hidden="false" customHeight="true" outlineLevel="0" collapsed="false">
      <c r="A20" s="14" t="s">
        <v>75</v>
      </c>
      <c r="B20" s="41" t="s">
        <v>89</v>
      </c>
      <c r="C20" s="41" t="s">
        <v>169</v>
      </c>
    </row>
    <row r="21" customFormat="false" ht="14.4" hidden="false" customHeight="false" outlineLevel="0" collapsed="false">
      <c r="A21" s="124" t="s">
        <v>150</v>
      </c>
      <c r="B21" s="96" t="n">
        <v>0.041</v>
      </c>
      <c r="C21" s="81" t="n">
        <v>0.8</v>
      </c>
    </row>
    <row r="22" customFormat="false" ht="14.4" hidden="false" customHeight="false" outlineLevel="0" collapsed="false">
      <c r="A22" s="124" t="s">
        <v>151</v>
      </c>
      <c r="B22" s="96" t="n">
        <v>0.0677</v>
      </c>
      <c r="C22" s="81" t="n">
        <v>0.8</v>
      </c>
    </row>
    <row r="23" customFormat="false" ht="14.4" hidden="false" customHeight="false" outlineLevel="0" collapsed="false">
      <c r="A23" s="124" t="s">
        <v>152</v>
      </c>
      <c r="B23" s="96" t="n">
        <v>0.0754</v>
      </c>
      <c r="C23" s="81" t="n">
        <v>0.8</v>
      </c>
    </row>
    <row r="24" customFormat="false" ht="15" hidden="false" customHeight="false" outlineLevel="0" collapsed="false">
      <c r="A24" s="125" t="s">
        <v>153</v>
      </c>
      <c r="B24" s="99" t="n">
        <v>0.1414</v>
      </c>
      <c r="C24" s="84" t="n">
        <v>0.8</v>
      </c>
    </row>
    <row r="25" customFormat="false" ht="14.4" hidden="false" customHeight="false" outlineLevel="0" collapsed="false">
      <c r="A25" s="87" t="s">
        <v>84</v>
      </c>
    </row>
    <row r="26" customFormat="false" ht="14.4" hidden="false" customHeight="false" outlineLevel="0" collapsed="false">
      <c r="A26" s="87" t="s">
        <v>167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H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0" width="30.66"/>
    <col collapsed="false" customWidth="true" hidden="false" outlineLevel="0" max="7" min="2" style="0" width="11.66"/>
    <col collapsed="false" customWidth="true" hidden="false" outlineLevel="0" max="1025" min="8" style="0" width="8.54"/>
  </cols>
  <sheetData>
    <row r="1" customFormat="false" ht="33" hidden="false" customHeight="true" outlineLevel="0" collapsed="false">
      <c r="A1" s="1" t="str">
        <f aca="false">Data_01!B3&amp;" - grafy výtěžnosti "</f>
        <v>Obec Žiželice - grafy výtěžnosti </v>
      </c>
      <c r="B1" s="1"/>
      <c r="C1" s="1"/>
      <c r="D1" s="1"/>
      <c r="E1" s="1"/>
      <c r="F1" s="1"/>
      <c r="G1" s="1"/>
      <c r="H1" s="12"/>
    </row>
    <row r="2" customFormat="false" ht="28.5" hidden="false" customHeight="true" outlineLevel="0" collapsed="false">
      <c r="A2" s="13" t="str">
        <f aca="false">Data_04_Výtěžnost!A1</f>
        <v>04-01 Výtěžnost obce [kg/obyv./rok] z posledního dodaného výkazu + předchozí 4 Q</v>
      </c>
      <c r="B2" s="13"/>
      <c r="C2" s="13"/>
      <c r="D2" s="13"/>
      <c r="E2" s="13"/>
      <c r="F2" s="13"/>
      <c r="G2" s="13"/>
    </row>
    <row r="3" customFormat="false" ht="21" hidden="false" customHeight="true" outlineLevel="0" collapsed="false">
      <c r="A3" s="14" t="str">
        <f aca="false">Data_04_Výtěžnost!A2</f>
        <v>Období</v>
      </c>
      <c r="B3" s="15" t="str">
        <f aca="false">Data_04_Výtěžnost!B2</f>
        <v>Papír</v>
      </c>
      <c r="C3" s="15" t="str">
        <f aca="false">Data_04_Výtěžnost!C2</f>
        <v>Plast</v>
      </c>
      <c r="D3" s="15" t="str">
        <f aca="false">Data_04_Výtěžnost!D2</f>
        <v>Sklo celkem</v>
      </c>
      <c r="E3" s="15" t="str">
        <f aca="false">Data_04_Výtěžnost!E2</f>
        <v>NK</v>
      </c>
      <c r="F3" s="15" t="str">
        <f aca="false">Data_04_Výtěžnost!F2</f>
        <v>Kov</v>
      </c>
      <c r="G3" s="16" t="str">
        <f aca="false">Data_04_Výtěžnost!G2</f>
        <v>SKO</v>
      </c>
    </row>
    <row r="4" customFormat="false" ht="14.4" hidden="false" customHeight="false" outlineLevel="0" collapsed="false">
      <c r="A4" s="17" t="str">
        <f aca="false">Data_04_Výtěžnost!A3</f>
        <v>2020Q3</v>
      </c>
      <c r="B4" s="18" t="n">
        <f aca="false">Data_04_Výtěžnost!B3</f>
        <v>10.328502</v>
      </c>
      <c r="C4" s="18" t="n">
        <f aca="false">Data_04_Výtěžnost!C3</f>
        <v>19.777777</v>
      </c>
      <c r="D4" s="18" t="n">
        <f aca="false">Data_04_Výtěžnost!D3</f>
        <v>32.483091</v>
      </c>
      <c r="E4" s="18" t="n">
        <f aca="false">Data_04_Výtěžnost!E3</f>
        <v>0.57971</v>
      </c>
      <c r="F4" s="18" t="n">
        <f aca="false">Data_04_Výtěžnost!F3</f>
        <v>0</v>
      </c>
      <c r="G4" s="19" t="n">
        <f aca="false">Data_04_Výtěžnost!G3</f>
        <v>97.352657</v>
      </c>
    </row>
    <row r="5" customFormat="false" ht="14.4" hidden="false" customHeight="false" outlineLevel="0" collapsed="false">
      <c r="A5" s="17" t="str">
        <f aca="false">Data_04_Výtěžnost!A4</f>
        <v>2020Q4</v>
      </c>
      <c r="B5" s="18" t="n">
        <f aca="false">Data_04_Výtěžnost!B4</f>
        <v>11.256038</v>
      </c>
      <c r="C5" s="18" t="n">
        <f aca="false">Data_04_Výtěžnost!C4</f>
        <v>26.434782</v>
      </c>
      <c r="D5" s="18" t="n">
        <f aca="false">Data_04_Výtěžnost!D4</f>
        <v>21.091787</v>
      </c>
      <c r="E5" s="18" t="n">
        <f aca="false">Data_04_Výtěžnost!E4</f>
        <v>0</v>
      </c>
      <c r="F5" s="18" t="n">
        <f aca="false">Data_04_Výtěžnost!F4</f>
        <v>0</v>
      </c>
      <c r="G5" s="19" t="n">
        <f aca="false">Data_04_Výtěžnost!G4</f>
        <v>114.811594</v>
      </c>
    </row>
    <row r="6" customFormat="false" ht="14.4" hidden="false" customHeight="false" outlineLevel="0" collapsed="false">
      <c r="A6" s="17" t="str">
        <f aca="false">Data_04_Výtěžnost!A5</f>
        <v>2021Q1</v>
      </c>
      <c r="B6" s="18" t="n">
        <f aca="false">Data_04_Výtěžnost!B5</f>
        <v>12.490196</v>
      </c>
      <c r="C6" s="18" t="n">
        <f aca="false">Data_04_Výtěžnost!C5</f>
        <v>17.90196</v>
      </c>
      <c r="D6" s="18" t="n">
        <f aca="false">Data_04_Výtěžnost!D5</f>
        <v>27.578431</v>
      </c>
      <c r="E6" s="18" t="n">
        <f aca="false">Data_04_Výtěžnost!E5</f>
        <v>0</v>
      </c>
      <c r="F6" s="18" t="n">
        <f aca="false">Data_04_Výtěžnost!F5</f>
        <v>7.843137</v>
      </c>
      <c r="G6" s="19" t="n">
        <f aca="false">Data_04_Výtěžnost!G5</f>
        <v>101.058823</v>
      </c>
    </row>
    <row r="7" customFormat="false" ht="14.4" hidden="false" customHeight="false" outlineLevel="0" collapsed="false">
      <c r="A7" s="17" t="str">
        <f aca="false">Data_04_Výtěžnost!A6</f>
        <v>2021Q2</v>
      </c>
      <c r="B7" s="18" t="n">
        <f aca="false">Data_04_Výtěžnost!B6</f>
        <v>13.362745</v>
      </c>
      <c r="C7" s="18" t="n">
        <f aca="false">Data_04_Výtěžnost!C6</f>
        <v>25.656862</v>
      </c>
      <c r="D7" s="18" t="n">
        <f aca="false">Data_04_Výtěžnost!D6</f>
        <v>27.941176</v>
      </c>
      <c r="E7" s="18" t="n">
        <f aca="false">Data_04_Výtěžnost!E6</f>
        <v>1.666666</v>
      </c>
      <c r="F7" s="18" t="n">
        <f aca="false">Data_04_Výtěžnost!F6</f>
        <v>0</v>
      </c>
      <c r="G7" s="19" t="n">
        <f aca="false">Data_04_Výtěžnost!G6</f>
        <v>108.343137</v>
      </c>
    </row>
    <row r="8" customFormat="false" ht="15" hidden="false" customHeight="false" outlineLevel="0" collapsed="false">
      <c r="A8" s="20" t="str">
        <f aca="false">Data_04_Výtěžnost!A7</f>
        <v>2021Q3</v>
      </c>
      <c r="B8" s="21" t="n">
        <f aca="false">Data_04_Výtěžnost!B7</f>
        <v>11.95098</v>
      </c>
      <c r="C8" s="21" t="n">
        <f aca="false">Data_04_Výtěžnost!C7</f>
        <v>32.411764</v>
      </c>
      <c r="D8" s="21" t="n">
        <f aca="false">Data_04_Výtěžnost!D7</f>
        <v>26.617647</v>
      </c>
      <c r="E8" s="21" t="n">
        <f aca="false">Data_04_Výtěžnost!E7</f>
        <v>0</v>
      </c>
      <c r="F8" s="21" t="n">
        <f aca="false">Data_04_Výtěžnost!F7</f>
        <v>2.156862</v>
      </c>
      <c r="G8" s="22" t="n">
        <f aca="false">Data_04_Výtěžnost!G7</f>
        <v>122.833333</v>
      </c>
    </row>
    <row r="24" customFormat="false" ht="4.5" hidden="false" customHeight="true" outlineLevel="0" collapsed="false"/>
    <row r="25" customFormat="false" ht="28.5" hidden="false" customHeight="true" outlineLevel="0" collapsed="false">
      <c r="A25" s="23" t="str">
        <f aca="false">Data_04_Výtěžnost!$A$9</f>
        <v>04-02 Výtěžnost obce [kg/obyv./rok] za poslední uzavřený rok 2020 ve srovnání s velikostními skupinami</v>
      </c>
      <c r="B25" s="23"/>
      <c r="C25" s="23"/>
      <c r="D25" s="23"/>
      <c r="E25" s="23"/>
      <c r="F25" s="23"/>
      <c r="G25" s="23"/>
    </row>
    <row r="26" customFormat="false" ht="21" hidden="false" customHeight="true" outlineLevel="0" collapsed="false">
      <c r="A26" s="14" t="str">
        <f aca="false">Data_04_Výtěžnost!B10</f>
        <v>Skupina</v>
      </c>
      <c r="B26" s="15" t="str">
        <f aca="false">Data_04_Výtěžnost!C10</f>
        <v>Papír</v>
      </c>
      <c r="C26" s="15" t="str">
        <f aca="false">Data_04_Výtěžnost!D10</f>
        <v>Plast</v>
      </c>
      <c r="D26" s="15" t="str">
        <f aca="false">Data_04_Výtěžnost!E10</f>
        <v>Sklo celkem</v>
      </c>
      <c r="E26" s="15" t="str">
        <f aca="false">Data_04_Výtěžnost!F10</f>
        <v>NK</v>
      </c>
      <c r="F26" s="15" t="str">
        <f aca="false">Data_04_Výtěžnost!G10</f>
        <v>Kov</v>
      </c>
      <c r="G26" s="16" t="str">
        <f aca="false">Data_04_Výtěžnost!H10</f>
        <v>SKO</v>
      </c>
    </row>
    <row r="27" customFormat="false" ht="14.4" hidden="false" customHeight="false" outlineLevel="0" collapsed="false">
      <c r="A27" s="17" t="str">
        <f aca="false">Data_04_Výtěžnost!B11</f>
        <v>Obec Žiželice</v>
      </c>
      <c r="B27" s="18" t="n">
        <f aca="false">Data_04_Výtěžnost!C11</f>
        <v>8.932367</v>
      </c>
      <c r="C27" s="18" t="n">
        <f aca="false">Data_04_Výtěžnost!D11</f>
        <v>20.647342</v>
      </c>
      <c r="D27" s="18" t="n">
        <f aca="false">Data_04_Výtěžnost!E11</f>
        <v>20.135265</v>
      </c>
      <c r="E27" s="18" t="n">
        <f aca="false">Data_04_Výtěžnost!F11</f>
        <v>0.2657</v>
      </c>
      <c r="F27" s="18" t="n">
        <f aca="false">Data_04_Výtěžnost!G11</f>
        <v>0</v>
      </c>
      <c r="G27" s="19" t="n">
        <f aca="false">Data_04_Výtěžnost!H11</f>
        <v>101.335748</v>
      </c>
    </row>
    <row r="28" customFormat="false" ht="14.4" hidden="false" customHeight="false" outlineLevel="0" collapsed="false">
      <c r="A28" s="17" t="str">
        <f aca="false">Data_04_Výtěžnost!B12</f>
        <v>vel.skupina 0 - 1000</v>
      </c>
      <c r="B28" s="18" t="n">
        <f aca="false">Data_04_Výtěžnost!C12</f>
        <v>16.396211</v>
      </c>
      <c r="C28" s="18" t="n">
        <f aca="false">Data_04_Výtěžnost!D12</f>
        <v>21.1186</v>
      </c>
      <c r="D28" s="18" t="n">
        <f aca="false">Data_04_Výtěžnost!E12</f>
        <v>18.100856</v>
      </c>
      <c r="E28" s="18" t="n">
        <f aca="false">Data_04_Výtěžnost!F12</f>
        <v>0.42738</v>
      </c>
      <c r="F28" s="18" t="n">
        <f aca="false">Data_04_Výtěžnost!G12</f>
        <v>6.219702</v>
      </c>
      <c r="G28" s="19" t="n">
        <f aca="false">Data_04_Výtěžnost!H12</f>
        <v>213.332384</v>
      </c>
    </row>
    <row r="29" customFormat="false" ht="14.4" hidden="false" customHeight="false" outlineLevel="0" collapsed="false">
      <c r="A29" s="17" t="str">
        <f aca="false">Data_04_Výtěžnost!B13</f>
        <v>Ústecký kraj</v>
      </c>
      <c r="B29" s="18" t="n">
        <f aca="false">Data_04_Výtěžnost!C13</f>
        <v>19.713438</v>
      </c>
      <c r="C29" s="18" t="n">
        <f aca="false">Data_04_Výtěžnost!D13</f>
        <v>12.987523</v>
      </c>
      <c r="D29" s="18" t="n">
        <f aca="false">Data_04_Výtěžnost!E13</f>
        <v>11.122755</v>
      </c>
      <c r="E29" s="18" t="n">
        <f aca="false">Data_04_Výtěžnost!F13</f>
        <v>0.225223</v>
      </c>
      <c r="F29" s="18" t="n">
        <f aca="false">Data_04_Výtěžnost!G13</f>
        <v>18.051917</v>
      </c>
      <c r="G29" s="19" t="n">
        <f aca="false">Data_04_Výtěžnost!H13</f>
        <v>208.338971</v>
      </c>
    </row>
    <row r="30" customFormat="false" ht="14.4" hidden="false" customHeight="false" outlineLevel="0" collapsed="false">
      <c r="A30" s="17" t="str">
        <f aca="false">Data_04_Výtěžnost!B14</f>
        <v>ORP Žatec</v>
      </c>
      <c r="B30" s="18" t="n">
        <f aca="false">Data_04_Výtěžnost!C14</f>
        <v>13.717166</v>
      </c>
      <c r="C30" s="18" t="n">
        <f aca="false">Data_04_Výtěžnost!D14</f>
        <v>12.425565</v>
      </c>
      <c r="D30" s="18" t="n">
        <f aca="false">Data_04_Výtěžnost!E14</f>
        <v>12.584955</v>
      </c>
      <c r="E30" s="18" t="n">
        <f aca="false">Data_04_Výtěžnost!F14</f>
        <v>0.758119</v>
      </c>
      <c r="F30" s="18" t="n">
        <f aca="false">Data_04_Výtěžnost!G14</f>
        <v>14.698827</v>
      </c>
      <c r="G30" s="19" t="n">
        <f aca="false">Data_04_Výtěžnost!H14</f>
        <v>166.673766</v>
      </c>
    </row>
    <row r="31" customFormat="false" ht="15" hidden="false" customHeight="false" outlineLevel="0" collapsed="false">
      <c r="A31" s="20" t="str">
        <f aca="false">Data_04_Výtěžnost!B15</f>
        <v>ČR </v>
      </c>
      <c r="B31" s="21" t="n">
        <f aca="false">Data_04_Výtěžnost!C15</f>
        <v>21.414364</v>
      </c>
      <c r="C31" s="21" t="n">
        <f aca="false">Data_04_Výtěžnost!D15</f>
        <v>16.269537</v>
      </c>
      <c r="D31" s="21" t="n">
        <f aca="false">Data_04_Výtěžnost!E15</f>
        <v>15.136006</v>
      </c>
      <c r="E31" s="21" t="n">
        <f aca="false">Data_04_Výtěžnost!F15</f>
        <v>0.419169</v>
      </c>
      <c r="F31" s="21" t="n">
        <f aca="false">Data_04_Výtěžnost!G15</f>
        <v>13.600909</v>
      </c>
      <c r="G31" s="22" t="n">
        <f aca="false">Data_04_Výtěžnost!H15</f>
        <v>194.26852</v>
      </c>
    </row>
    <row r="49" customFormat="false" ht="217.5" hidden="false" customHeight="true" outlineLevel="0" collapsed="false"/>
    <row r="51" customFormat="false" ht="42.75" hidden="false" customHeight="true" outlineLevel="0" collapsed="false">
      <c r="A51" s="24" t="str">
        <f aca="false">Data_04_Výtěžnost!$A$17</f>
        <v>04-03 Výtěžnost obce [kg/obyv./rok] z výkazu za období 2021Q2 ve srovnání s velikostními skupinami</v>
      </c>
      <c r="B51" s="24"/>
      <c r="C51" s="24"/>
      <c r="D51" s="24"/>
      <c r="E51" s="24"/>
      <c r="F51" s="24"/>
      <c r="G51" s="24"/>
    </row>
    <row r="52" customFormat="false" ht="21" hidden="false" customHeight="true" outlineLevel="0" collapsed="false">
      <c r="A52" s="14" t="str">
        <f aca="false">Data_04_Výtěžnost!B18</f>
        <v>Skupina</v>
      </c>
      <c r="B52" s="15" t="str">
        <f aca="false">Data_04_Výtěžnost!C18</f>
        <v>Papír</v>
      </c>
      <c r="C52" s="15" t="str">
        <f aca="false">Data_04_Výtěžnost!D18</f>
        <v>Plast</v>
      </c>
      <c r="D52" s="15" t="str">
        <f aca="false">Data_04_Výtěžnost!E18</f>
        <v>Sklo celkem</v>
      </c>
      <c r="E52" s="15" t="str">
        <f aca="false">Data_04_Výtěžnost!F18</f>
        <v>NK</v>
      </c>
      <c r="F52" s="15" t="str">
        <f aca="false">Data_04_Výtěžnost!G18</f>
        <v>Kov</v>
      </c>
      <c r="G52" s="16" t="str">
        <f aca="false">Data_04_Výtěžnost!H18</f>
        <v>SKO</v>
      </c>
    </row>
    <row r="53" customFormat="false" ht="14.4" hidden="false" customHeight="false" outlineLevel="0" collapsed="false">
      <c r="A53" s="17" t="str">
        <f aca="false">Data_04_Výtěžnost!B19</f>
        <v>Obec Žiželice</v>
      </c>
      <c r="B53" s="18" t="n">
        <f aca="false">Data_04_Výtěžnost!C19</f>
        <v>13.362745</v>
      </c>
      <c r="C53" s="18" t="n">
        <f aca="false">Data_04_Výtěžnost!D19</f>
        <v>25.656862</v>
      </c>
      <c r="D53" s="18" t="n">
        <f aca="false">Data_04_Výtěžnost!E19</f>
        <v>27.941176</v>
      </c>
      <c r="E53" s="18" t="n">
        <f aca="false">Data_04_Výtěžnost!F19</f>
        <v>1.666666</v>
      </c>
      <c r="F53" s="18" t="n">
        <f aca="false">Data_04_Výtěžnost!G19</f>
        <v>0</v>
      </c>
      <c r="G53" s="19" t="n">
        <f aca="false">Data_04_Výtěžnost!H19</f>
        <v>108.343137</v>
      </c>
    </row>
    <row r="54" customFormat="false" ht="14.4" hidden="false" customHeight="false" outlineLevel="0" collapsed="false">
      <c r="A54" s="17" t="str">
        <f aca="false">Data_04_Výtěžnost!B20</f>
        <v>vel.skupina 0 - 1000</v>
      </c>
      <c r="B54" s="18" t="n">
        <f aca="false">Data_04_Výtěžnost!C20</f>
        <v>17.165134</v>
      </c>
      <c r="C54" s="18" t="n">
        <f aca="false">Data_04_Výtěžnost!D20</f>
        <v>23.435287</v>
      </c>
      <c r="D54" s="18" t="n">
        <f aca="false">Data_04_Výtěžnost!E20</f>
        <v>18.189482</v>
      </c>
      <c r="E54" s="18" t="n">
        <f aca="false">Data_04_Výtěžnost!F20</f>
        <v>0.464954</v>
      </c>
      <c r="F54" s="18" t="n">
        <f aca="false">Data_04_Výtěžnost!G20</f>
        <v>9.165938</v>
      </c>
      <c r="G54" s="19" t="n">
        <f aca="false">Data_04_Výtěžnost!H20</f>
        <v>212.519225</v>
      </c>
    </row>
    <row r="55" customFormat="false" ht="14.4" hidden="false" customHeight="false" outlineLevel="0" collapsed="false">
      <c r="A55" s="17" t="str">
        <f aca="false">Data_04_Výtěžnost!B21</f>
        <v>Ústecký kraj</v>
      </c>
      <c r="B55" s="18" t="n">
        <f aca="false">Data_04_Výtěžnost!C21</f>
        <v>22.446511</v>
      </c>
      <c r="C55" s="18" t="n">
        <f aca="false">Data_04_Výtěžnost!D21</f>
        <v>14.571227</v>
      </c>
      <c r="D55" s="18" t="n">
        <f aca="false">Data_04_Výtěžnost!E21</f>
        <v>10.672517</v>
      </c>
      <c r="E55" s="18" t="n">
        <f aca="false">Data_04_Výtěžnost!F21</f>
        <v>0.244627</v>
      </c>
      <c r="F55" s="18" t="n">
        <f aca="false">Data_04_Výtěžnost!G21</f>
        <v>28.472568</v>
      </c>
      <c r="G55" s="19" t="n">
        <f aca="false">Data_04_Výtěžnost!H21</f>
        <v>214.669715</v>
      </c>
    </row>
    <row r="56" customFormat="false" ht="14.4" hidden="false" customHeight="false" outlineLevel="0" collapsed="false">
      <c r="A56" s="17" t="str">
        <f aca="false">Data_04_Výtěžnost!B22</f>
        <v>ORP Žatec</v>
      </c>
      <c r="B56" s="18" t="n">
        <f aca="false">Data_04_Výtěžnost!C22</f>
        <v>27.308719</v>
      </c>
      <c r="C56" s="18" t="n">
        <f aca="false">Data_04_Výtěžnost!D22</f>
        <v>14.822519</v>
      </c>
      <c r="D56" s="18" t="n">
        <f aca="false">Data_04_Výtěžnost!E22</f>
        <v>12.731796</v>
      </c>
      <c r="E56" s="18" t="n">
        <f aca="false">Data_04_Výtěžnost!F22</f>
        <v>0.665443</v>
      </c>
      <c r="F56" s="18" t="n">
        <f aca="false">Data_04_Výtěžnost!G22</f>
        <v>52.113623</v>
      </c>
      <c r="G56" s="19" t="n">
        <f aca="false">Data_04_Výtěžnost!H22</f>
        <v>166.565325</v>
      </c>
    </row>
    <row r="57" customFormat="false" ht="15" hidden="false" customHeight="false" outlineLevel="0" collapsed="false">
      <c r="A57" s="20" t="str">
        <f aca="false">Data_04_Výtěžnost!B23</f>
        <v>ČR</v>
      </c>
      <c r="B57" s="21" t="n">
        <f aca="false">Data_04_Výtěžnost!C23</f>
        <v>22.501718</v>
      </c>
      <c r="C57" s="21" t="n">
        <f aca="false">Data_04_Výtěžnost!D23</f>
        <v>17.987637</v>
      </c>
      <c r="D57" s="21" t="n">
        <f aca="false">Data_04_Výtěžnost!E23</f>
        <v>15.331384</v>
      </c>
      <c r="E57" s="21" t="n">
        <f aca="false">Data_04_Výtěžnost!F23</f>
        <v>0.436314</v>
      </c>
      <c r="F57" s="21" t="n">
        <f aca="false">Data_04_Výtěžnost!G23</f>
        <v>19.549196</v>
      </c>
      <c r="G57" s="22" t="n">
        <f aca="false">Data_04_Výtěžnost!H23</f>
        <v>195.326403</v>
      </c>
    </row>
    <row r="77" customFormat="false" ht="42.75" hidden="false" customHeight="true" outlineLevel="0" collapsed="false">
      <c r="A77" s="25" t="str">
        <f aca="false">Data_04_Výtěžnost!$A$25</f>
        <v>04-04 Výtěžnost obce [kg/obyv./rok] z posledního dodaného výkazu + předchozích 7 Q</v>
      </c>
      <c r="B77" s="25"/>
      <c r="C77" s="25"/>
      <c r="D77" s="25"/>
      <c r="E77" s="25"/>
      <c r="F77" s="25"/>
      <c r="G77" s="25"/>
    </row>
    <row r="78" customFormat="false" ht="21" hidden="false" customHeight="true" outlineLevel="0" collapsed="false">
      <c r="A78" s="14" t="str">
        <f aca="false">Data_04_Výtěžnost!A26</f>
        <v>Období</v>
      </c>
      <c r="B78" s="15" t="str">
        <f aca="false">Data_04_Výtěžnost!B26</f>
        <v>Papír</v>
      </c>
      <c r="C78" s="15" t="str">
        <f aca="false">Data_04_Výtěžnost!C26</f>
        <v>Plast</v>
      </c>
      <c r="D78" s="15" t="str">
        <f aca="false">Data_04_Výtěžnost!D26</f>
        <v>Sklo celkem</v>
      </c>
      <c r="E78" s="15" t="str">
        <f aca="false">Data_04_Výtěžnost!E26</f>
        <v>NK</v>
      </c>
      <c r="F78" s="15" t="str">
        <f aca="false">Data_04_Výtěžnost!F26</f>
        <v>Kov</v>
      </c>
      <c r="G78" s="16" t="str">
        <f aca="false">Data_04_Výtěžnost!G26</f>
        <v>SKO</v>
      </c>
    </row>
    <row r="79" customFormat="false" ht="14.4" hidden="false" customHeight="false" outlineLevel="0" collapsed="false">
      <c r="A79" s="17" t="str">
        <f aca="false">Data_04_Výtěžnost!A27</f>
        <v>2019Q4</v>
      </c>
      <c r="B79" s="18" t="n">
        <f aca="false">Data_04_Výtěžnost!B27</f>
        <v>7</v>
      </c>
      <c r="C79" s="18" t="n">
        <f aca="false">Data_04_Výtěžnost!C27</f>
        <v>18.117647</v>
      </c>
      <c r="D79" s="18" t="n">
        <f aca="false">Data_04_Výtěžnost!D27</f>
        <v>12.754901</v>
      </c>
      <c r="E79" s="18" t="n">
        <f aca="false">Data_04_Výtěžnost!E27</f>
        <v>0</v>
      </c>
      <c r="F79" s="18" t="n">
        <f aca="false">Data_04_Výtěžnost!F27</f>
        <v>0</v>
      </c>
      <c r="G79" s="19" t="n">
        <f aca="false">Data_04_Výtěžnost!G27</f>
        <v>107.774509</v>
      </c>
    </row>
    <row r="80" customFormat="false" ht="14.4" hidden="false" customHeight="false" outlineLevel="0" collapsed="false">
      <c r="A80" s="17" t="str">
        <f aca="false">Data_04_Výtěžnost!A28</f>
        <v>2020Q1</v>
      </c>
      <c r="B80" s="18" t="n">
        <f aca="false">Data_04_Výtěžnost!B28</f>
        <v>6.570048</v>
      </c>
      <c r="C80" s="18" t="n">
        <f aca="false">Data_04_Výtěžnost!C28</f>
        <v>13.52657</v>
      </c>
      <c r="D80" s="18" t="n">
        <f aca="false">Data_04_Výtěžnost!D28</f>
        <v>10.067632</v>
      </c>
      <c r="E80" s="18" t="n">
        <f aca="false">Data_04_Výtěžnost!E28</f>
        <v>0</v>
      </c>
      <c r="F80" s="18" t="n">
        <f aca="false">Data_04_Výtěžnost!F28</f>
        <v>0</v>
      </c>
      <c r="G80" s="19" t="n">
        <f aca="false">Data_04_Výtěžnost!G28</f>
        <v>99.188405</v>
      </c>
    </row>
    <row r="81" customFormat="false" ht="14.4" hidden="false" customHeight="false" outlineLevel="0" collapsed="false">
      <c r="A81" s="17" t="str">
        <f aca="false">Data_04_Výtěžnost!A29</f>
        <v>2020Q2</v>
      </c>
      <c r="B81" s="18" t="n">
        <f aca="false">Data_04_Výtěžnost!B29</f>
        <v>7.574879</v>
      </c>
      <c r="C81" s="18" t="n">
        <f aca="false">Data_04_Výtěžnost!C29</f>
        <v>22.850241</v>
      </c>
      <c r="D81" s="18" t="n">
        <f aca="false">Data_04_Výtěžnost!D29</f>
        <v>16.89855</v>
      </c>
      <c r="E81" s="18" t="n">
        <f aca="false">Data_04_Výtěžnost!E29</f>
        <v>0.483091</v>
      </c>
      <c r="F81" s="18" t="n">
        <f aca="false">Data_04_Výtěžnost!F29</f>
        <v>0</v>
      </c>
      <c r="G81" s="19" t="n">
        <f aca="false">Data_04_Výtěžnost!G29</f>
        <v>93.990338</v>
      </c>
    </row>
    <row r="82" customFormat="false" ht="14.4" hidden="false" customHeight="false" outlineLevel="0" collapsed="false">
      <c r="A82" s="17" t="str">
        <f aca="false">Data_04_Výtěžnost!A30</f>
        <v>2020Q3</v>
      </c>
      <c r="B82" s="18" t="n">
        <f aca="false">Data_04_Výtěžnost!B30</f>
        <v>10.328502</v>
      </c>
      <c r="C82" s="18" t="n">
        <f aca="false">Data_04_Výtěžnost!C30</f>
        <v>19.777777</v>
      </c>
      <c r="D82" s="18" t="n">
        <f aca="false">Data_04_Výtěžnost!D30</f>
        <v>32.483091</v>
      </c>
      <c r="E82" s="18" t="n">
        <f aca="false">Data_04_Výtěžnost!E30</f>
        <v>0.57971</v>
      </c>
      <c r="F82" s="18" t="n">
        <f aca="false">Data_04_Výtěžnost!F30</f>
        <v>0</v>
      </c>
      <c r="G82" s="19" t="n">
        <f aca="false">Data_04_Výtěžnost!G30</f>
        <v>97.352657</v>
      </c>
    </row>
    <row r="83" customFormat="false" ht="14.4" hidden="false" customHeight="false" outlineLevel="0" collapsed="false">
      <c r="A83" s="17" t="str">
        <f aca="false">Data_04_Výtěžnost!A31</f>
        <v>2020Q4</v>
      </c>
      <c r="B83" s="18" t="n">
        <f aca="false">Data_04_Výtěžnost!B31</f>
        <v>11.256038</v>
      </c>
      <c r="C83" s="18" t="n">
        <f aca="false">Data_04_Výtěžnost!C31</f>
        <v>26.434782</v>
      </c>
      <c r="D83" s="18" t="n">
        <f aca="false">Data_04_Výtěžnost!D31</f>
        <v>21.091787</v>
      </c>
      <c r="E83" s="18" t="n">
        <f aca="false">Data_04_Výtěžnost!E31</f>
        <v>0</v>
      </c>
      <c r="F83" s="18" t="n">
        <f aca="false">Data_04_Výtěžnost!F31</f>
        <v>0</v>
      </c>
      <c r="G83" s="19" t="n">
        <f aca="false">Data_04_Výtěžnost!G31</f>
        <v>114.811594</v>
      </c>
    </row>
    <row r="84" customFormat="false" ht="14.4" hidden="false" customHeight="false" outlineLevel="0" collapsed="false">
      <c r="A84" s="17" t="str">
        <f aca="false">Data_04_Výtěžnost!A32</f>
        <v>2021Q1</v>
      </c>
      <c r="B84" s="18" t="n">
        <f aca="false">Data_04_Výtěžnost!B32</f>
        <v>12.490196</v>
      </c>
      <c r="C84" s="18" t="n">
        <f aca="false">Data_04_Výtěžnost!C32</f>
        <v>17.90196</v>
      </c>
      <c r="D84" s="18" t="n">
        <f aca="false">Data_04_Výtěžnost!D32</f>
        <v>27.578431</v>
      </c>
      <c r="E84" s="18" t="n">
        <f aca="false">Data_04_Výtěžnost!E32</f>
        <v>0</v>
      </c>
      <c r="F84" s="18" t="n">
        <f aca="false">Data_04_Výtěžnost!F32</f>
        <v>7.843137</v>
      </c>
      <c r="G84" s="19" t="n">
        <f aca="false">Data_04_Výtěžnost!G32</f>
        <v>101.058823</v>
      </c>
    </row>
    <row r="85" customFormat="false" ht="14.4" hidden="false" customHeight="false" outlineLevel="0" collapsed="false">
      <c r="A85" s="17" t="str">
        <f aca="false">Data_04_Výtěžnost!A33</f>
        <v>2021Q2</v>
      </c>
      <c r="B85" s="18" t="n">
        <f aca="false">Data_04_Výtěžnost!B33</f>
        <v>13.362745</v>
      </c>
      <c r="C85" s="18" t="n">
        <f aca="false">Data_04_Výtěžnost!C33</f>
        <v>25.656862</v>
      </c>
      <c r="D85" s="18" t="n">
        <f aca="false">Data_04_Výtěžnost!D33</f>
        <v>27.941176</v>
      </c>
      <c r="E85" s="18" t="n">
        <f aca="false">Data_04_Výtěžnost!E33</f>
        <v>1.666666</v>
      </c>
      <c r="F85" s="18" t="n">
        <f aca="false">Data_04_Výtěžnost!F33</f>
        <v>0</v>
      </c>
      <c r="G85" s="19" t="n">
        <f aca="false">Data_04_Výtěžnost!G33</f>
        <v>108.343137</v>
      </c>
    </row>
    <row r="86" customFormat="false" ht="15" hidden="false" customHeight="false" outlineLevel="0" collapsed="false">
      <c r="A86" s="20" t="str">
        <f aca="false">Data_04_Výtěžnost!A34</f>
        <v>2021Q3</v>
      </c>
      <c r="B86" s="21" t="n">
        <f aca="false">Data_04_Výtěžnost!B34</f>
        <v>11.95098</v>
      </c>
      <c r="C86" s="21" t="n">
        <f aca="false">Data_04_Výtěžnost!C34</f>
        <v>32.411764</v>
      </c>
      <c r="D86" s="21" t="n">
        <f aca="false">Data_04_Výtěžnost!D34</f>
        <v>26.617647</v>
      </c>
      <c r="E86" s="21" t="n">
        <f aca="false">Data_04_Výtěžnost!E34</f>
        <v>0</v>
      </c>
      <c r="F86" s="21" t="n">
        <f aca="false">Data_04_Výtěžnost!F34</f>
        <v>2.156862</v>
      </c>
      <c r="G86" s="22" t="n">
        <f aca="false">Data_04_Výtěžnost!G34</f>
        <v>122.833333</v>
      </c>
    </row>
  </sheetData>
  <mergeCells count="5">
    <mergeCell ref="A1:G1"/>
    <mergeCell ref="A2:G2"/>
    <mergeCell ref="A25:G25"/>
    <mergeCell ref="A51:G51"/>
    <mergeCell ref="A77:G77"/>
  </mergeCells>
  <printOptions headings="false" gridLines="false" gridLinesSet="true" horizontalCentered="false" verticalCentered="false"/>
  <pageMargins left="0.590277777777778" right="0.590277777777778" top="0.708333333333333" bottom="0.709027777777778" header="0.511805555555555" footer="0.315277777777778"/>
  <pageSetup paperSize="9" scale="100" firstPageNumber="0" fitToWidth="1" fitToHeight="2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&amp;LEKO-KOM, a.s. | passport obce verze 1.20&amp;C&amp;D&amp;Rstrana &amp;P /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H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6" activeCellId="0" sqref="D26"/>
    </sheetView>
  </sheetViews>
  <sheetFormatPr defaultRowHeight="14.4" zeroHeight="false" outlineLevelRow="0" outlineLevelCol="0"/>
  <cols>
    <col collapsed="false" customWidth="true" hidden="false" outlineLevel="0" max="1" min="1" style="0" width="9.44"/>
    <col collapsed="false" customWidth="true" hidden="false" outlineLevel="0" max="8" min="2" style="0" width="16.33"/>
    <col collapsed="false" customWidth="true" hidden="false" outlineLevel="0" max="1025" min="9" style="0" width="8.54"/>
  </cols>
  <sheetData>
    <row r="1" customFormat="false" ht="33" hidden="false" customHeight="true" outlineLevel="0" collapsed="false">
      <c r="A1" s="26" t="str">
        <f aca="false">Data_01!B3&amp;" - množství "</f>
        <v>Obec Žiželice - množství </v>
      </c>
      <c r="B1" s="26"/>
      <c r="C1" s="26"/>
      <c r="D1" s="26"/>
      <c r="E1" s="26"/>
      <c r="F1" s="26"/>
      <c r="G1" s="26"/>
    </row>
    <row r="3" customFormat="false" ht="24.9" hidden="false" customHeight="true" outlineLevel="0" collapsed="false">
      <c r="A3" s="27" t="s">
        <v>16</v>
      </c>
      <c r="B3" s="28"/>
      <c r="C3" s="28"/>
      <c r="D3" s="28"/>
      <c r="E3" s="28"/>
      <c r="F3" s="28"/>
      <c r="G3" s="28"/>
    </row>
    <row r="4" customFormat="false" ht="33" hidden="false" customHeight="true" outlineLevel="0" collapsed="false">
      <c r="A4" s="14" t="s">
        <v>17</v>
      </c>
      <c r="B4" s="15" t="s">
        <v>18</v>
      </c>
      <c r="C4" s="15" t="s">
        <v>19</v>
      </c>
      <c r="D4" s="15" t="s">
        <v>20</v>
      </c>
      <c r="E4" s="15" t="s">
        <v>21</v>
      </c>
      <c r="F4" s="15" t="s">
        <v>22</v>
      </c>
      <c r="G4" s="29" t="s">
        <v>23</v>
      </c>
    </row>
    <row r="5" customFormat="false" ht="14.4" hidden="false" customHeight="false" outlineLevel="0" collapsed="false">
      <c r="A5" s="30" t="n">
        <f aca="false">Data_03_Množství!A3</f>
        <v>2011</v>
      </c>
      <c r="B5" s="31" t="n">
        <f aca="false">Data_03_Množství!B3</f>
        <v>2.938</v>
      </c>
      <c r="C5" s="31" t="n">
        <f aca="false">Data_03_Množství!C3</f>
        <v>2.423</v>
      </c>
      <c r="D5" s="31" t="n">
        <f aca="false">Data_03_Množství!D3</f>
        <v>5.493</v>
      </c>
      <c r="E5" s="31" t="n">
        <f aca="false">Data_03_Množství!E3</f>
        <v>0.1</v>
      </c>
      <c r="F5" s="31" t="n">
        <f aca="false">Data_03_Množství!F3</f>
        <v>0</v>
      </c>
      <c r="G5" s="32" t="n">
        <f aca="false">Data_03_Množství!G3</f>
        <v>87.089</v>
      </c>
    </row>
    <row r="6" customFormat="false" ht="14.4" hidden="false" customHeight="false" outlineLevel="0" collapsed="false">
      <c r="A6" s="30" t="n">
        <f aca="false">Data_03_Množství!A4</f>
        <v>2012</v>
      </c>
      <c r="B6" s="31" t="n">
        <f aca="false">Data_03_Množství!B4</f>
        <v>2.682</v>
      </c>
      <c r="C6" s="31" t="n">
        <f aca="false">Data_03_Množství!C4</f>
        <v>2.48</v>
      </c>
      <c r="D6" s="31" t="n">
        <f aca="false">Data_03_Množství!D4</f>
        <v>3.824</v>
      </c>
      <c r="E6" s="31" t="n">
        <f aca="false">Data_03_Množství!E4</f>
        <v>0</v>
      </c>
      <c r="F6" s="31" t="n">
        <f aca="false">Data_03_Množství!F4</f>
        <v>0</v>
      </c>
      <c r="G6" s="32" t="n">
        <f aca="false">Data_03_Množství!G4</f>
        <v>86.549</v>
      </c>
    </row>
    <row r="7" customFormat="false" ht="14.4" hidden="false" customHeight="false" outlineLevel="0" collapsed="false">
      <c r="A7" s="30" t="n">
        <f aca="false">Data_03_Množství!A5</f>
        <v>2013</v>
      </c>
      <c r="B7" s="31" t="n">
        <f aca="false">Data_03_Množství!B5</f>
        <v>2.63</v>
      </c>
      <c r="C7" s="31" t="n">
        <f aca="false">Data_03_Množství!C5</f>
        <v>3.552</v>
      </c>
      <c r="D7" s="31" t="n">
        <f aca="false">Data_03_Množství!D5</f>
        <v>3.318</v>
      </c>
      <c r="E7" s="31" t="n">
        <f aca="false">Data_03_Množství!E5</f>
        <v>0.018</v>
      </c>
      <c r="F7" s="31" t="n">
        <f aca="false">Data_03_Množství!F5</f>
        <v>0</v>
      </c>
      <c r="G7" s="32" t="n">
        <f aca="false">Data_03_Množství!G5</f>
        <v>80.429</v>
      </c>
    </row>
    <row r="8" customFormat="false" ht="14.4" hidden="false" customHeight="false" outlineLevel="0" collapsed="false">
      <c r="A8" s="30" t="n">
        <f aca="false">Data_03_Množství!A6</f>
        <v>2014</v>
      </c>
      <c r="B8" s="31" t="n">
        <f aca="false">Data_03_Množství!B6</f>
        <v>2.379</v>
      </c>
      <c r="C8" s="31" t="n">
        <f aca="false">Data_03_Množství!C6</f>
        <v>3.584</v>
      </c>
      <c r="D8" s="31" t="n">
        <f aca="false">Data_03_Množství!D6</f>
        <v>3.191</v>
      </c>
      <c r="E8" s="31" t="n">
        <f aca="false">Data_03_Množství!E6</f>
        <v>0</v>
      </c>
      <c r="F8" s="31" t="n">
        <f aca="false">Data_03_Množství!F6</f>
        <v>0</v>
      </c>
      <c r="G8" s="32" t="n">
        <f aca="false">Data_03_Množství!G6</f>
        <v>83.858</v>
      </c>
    </row>
    <row r="9" customFormat="false" ht="14.4" hidden="false" customHeight="false" outlineLevel="0" collapsed="false">
      <c r="A9" s="30" t="n">
        <f aca="false">Data_03_Množství!A7</f>
        <v>2015</v>
      </c>
      <c r="B9" s="31" t="n">
        <f aca="false">Data_03_Množství!B7</f>
        <v>2.475</v>
      </c>
      <c r="C9" s="31" t="n">
        <f aca="false">Data_03_Množství!C7</f>
        <v>4.384</v>
      </c>
      <c r="D9" s="31" t="n">
        <f aca="false">Data_03_Množství!D7</f>
        <v>3.348</v>
      </c>
      <c r="E9" s="31" t="n">
        <f aca="false">Data_03_Množství!E7</f>
        <v>0.01</v>
      </c>
      <c r="F9" s="31" t="n">
        <f aca="false">Data_03_Množství!F7</f>
        <v>0</v>
      </c>
      <c r="G9" s="32" t="n">
        <f aca="false">Data_03_Množství!G7</f>
        <v>87.324</v>
      </c>
    </row>
    <row r="10" customFormat="false" ht="14.4" hidden="false" customHeight="false" outlineLevel="0" collapsed="false">
      <c r="A10" s="30" t="n">
        <f aca="false">Data_03_Množství!A8</f>
        <v>2016</v>
      </c>
      <c r="B10" s="31" t="n">
        <f aca="false">Data_03_Množství!B8</f>
        <v>2.589</v>
      </c>
      <c r="C10" s="31" t="n">
        <f aca="false">Data_03_Množství!C8</f>
        <v>4.479</v>
      </c>
      <c r="D10" s="31" t="n">
        <f aca="false">Data_03_Množství!D8</f>
        <v>4.066</v>
      </c>
      <c r="E10" s="31" t="n">
        <f aca="false">Data_03_Množství!E8</f>
        <v>0.016</v>
      </c>
      <c r="F10" s="31" t="n">
        <f aca="false">Data_03_Množství!F8</f>
        <v>0</v>
      </c>
      <c r="G10" s="32" t="n">
        <f aca="false">Data_03_Množství!G8</f>
        <v>62.661</v>
      </c>
    </row>
    <row r="11" customFormat="false" ht="14.4" hidden="false" customHeight="false" outlineLevel="0" collapsed="false">
      <c r="A11" s="30" t="n">
        <f aca="false">Data_03_Množství!A9</f>
        <v>2017</v>
      </c>
      <c r="B11" s="31" t="n">
        <f aca="false">Data_03_Množství!B9</f>
        <v>2.688</v>
      </c>
      <c r="C11" s="31" t="n">
        <f aca="false">Data_03_Množství!C9</f>
        <v>4.459</v>
      </c>
      <c r="D11" s="31" t="n">
        <f aca="false">Data_03_Množství!D9</f>
        <v>4.246</v>
      </c>
      <c r="E11" s="31" t="n">
        <f aca="false">Data_03_Množství!E9</f>
        <v>0</v>
      </c>
      <c r="F11" s="31" t="n">
        <f aca="false">Data_03_Množství!F9</f>
        <v>0</v>
      </c>
      <c r="G11" s="32" t="n">
        <f aca="false">Data_03_Množství!G9</f>
        <v>58.603</v>
      </c>
    </row>
    <row r="12" customFormat="false" ht="14.4" hidden="false" customHeight="false" outlineLevel="0" collapsed="false">
      <c r="A12" s="30" t="n">
        <f aca="false">Data_03_Množství!A10</f>
        <v>2018</v>
      </c>
      <c r="B12" s="31" t="n">
        <f aca="false">Data_03_Množství!B10</f>
        <v>2.494</v>
      </c>
      <c r="C12" s="31" t="n">
        <f aca="false">Data_03_Množství!C10</f>
        <v>6.438</v>
      </c>
      <c r="D12" s="31" t="n">
        <f aca="false">Data_03_Množství!D10</f>
        <v>4.198</v>
      </c>
      <c r="E12" s="31" t="n">
        <f aca="false">Data_03_Množství!E10</f>
        <v>0.03</v>
      </c>
      <c r="F12" s="31" t="n">
        <f aca="false">Data_03_Množství!F10</f>
        <v>0</v>
      </c>
      <c r="G12" s="32" t="n">
        <f aca="false">Data_03_Množství!G10</f>
        <v>59.984</v>
      </c>
    </row>
    <row r="13" customFormat="false" ht="14.4" hidden="false" customHeight="false" outlineLevel="0" collapsed="false">
      <c r="A13" s="30" t="n">
        <f aca="false">Data_03_Množství!A11</f>
        <v>2019</v>
      </c>
      <c r="B13" s="31" t="n">
        <f aca="false">Data_03_Množství!B11</f>
        <v>2.84</v>
      </c>
      <c r="C13" s="31" t="n">
        <f aca="false">Data_03_Množství!C11</f>
        <v>7.14</v>
      </c>
      <c r="D13" s="31" t="n">
        <f aca="false">Data_03_Množství!D11</f>
        <v>4.245</v>
      </c>
      <c r="E13" s="31" t="n">
        <f aca="false">Data_03_Množství!E11</f>
        <v>0.02</v>
      </c>
      <c r="F13" s="31" t="n">
        <f aca="false">Data_03_Množství!F11</f>
        <v>0</v>
      </c>
      <c r="G13" s="32" t="n">
        <f aca="false">Data_03_Množství!G11</f>
        <v>40.195</v>
      </c>
    </row>
    <row r="14" customFormat="false" ht="15" hidden="false" customHeight="false" outlineLevel="0" collapsed="false">
      <c r="A14" s="33" t="n">
        <f aca="false">Data_03_Množství!A12</f>
        <v>2020</v>
      </c>
      <c r="B14" s="34" t="n">
        <f aca="false">Data_03_Množství!B12</f>
        <v>3.698</v>
      </c>
      <c r="C14" s="34" t="n">
        <f aca="false">Data_03_Množství!C12</f>
        <v>8.548</v>
      </c>
      <c r="D14" s="34" t="n">
        <f aca="false">Data_03_Množství!D12</f>
        <v>8.336</v>
      </c>
      <c r="E14" s="34" t="n">
        <f aca="false">Data_03_Množství!E12</f>
        <v>0.11</v>
      </c>
      <c r="F14" s="34" t="n">
        <f aca="false">Data_03_Množství!F12</f>
        <v>0</v>
      </c>
      <c r="G14" s="35" t="n">
        <f aca="false">Data_03_Množství!G12</f>
        <v>41.953</v>
      </c>
    </row>
    <row r="15" customFormat="false" ht="14.4" hidden="false" customHeight="false" outlineLevel="0" collapsed="false">
      <c r="A15" s="28"/>
      <c r="B15" s="28"/>
      <c r="C15" s="28"/>
      <c r="D15" s="28"/>
      <c r="E15" s="28"/>
      <c r="F15" s="28"/>
      <c r="G15" s="28"/>
    </row>
    <row r="16" customFormat="false" ht="24.9" hidden="false" customHeight="true" outlineLevel="0" collapsed="false">
      <c r="A16" s="27" t="s">
        <v>24</v>
      </c>
      <c r="B16" s="28"/>
      <c r="C16" s="28"/>
      <c r="D16" s="28"/>
      <c r="E16" s="28"/>
      <c r="F16" s="28"/>
      <c r="G16" s="28"/>
    </row>
    <row r="17" customFormat="false" ht="33" hidden="false" customHeight="true" outlineLevel="0" collapsed="false">
      <c r="A17" s="14" t="s">
        <v>17</v>
      </c>
      <c r="B17" s="15" t="s">
        <v>18</v>
      </c>
      <c r="C17" s="15" t="s">
        <v>19</v>
      </c>
      <c r="D17" s="15" t="s">
        <v>20</v>
      </c>
      <c r="E17" s="15" t="s">
        <v>21</v>
      </c>
      <c r="F17" s="15" t="s">
        <v>22</v>
      </c>
      <c r="G17" s="16" t="s">
        <v>23</v>
      </c>
    </row>
    <row r="18" customFormat="false" ht="14.4" hidden="false" customHeight="false" outlineLevel="0" collapsed="false">
      <c r="A18" s="30" t="n">
        <f aca="false">Data_03_Množství!A16</f>
        <v>2011</v>
      </c>
      <c r="B18" s="36" t="n">
        <f aca="false">Data_03_Množství!B16</f>
        <v>6.63205417607223</v>
      </c>
      <c r="C18" s="36" t="n">
        <f aca="false">Data_03_Množství!C16</f>
        <v>5.46952595936794</v>
      </c>
      <c r="D18" s="36" t="n">
        <f aca="false">Data_03_Množství!D16</f>
        <v>12.3995485327314</v>
      </c>
      <c r="E18" s="36" t="n">
        <f aca="false">Data_03_Množství!E16</f>
        <v>0.225733634311512</v>
      </c>
      <c r="F18" s="36" t="n">
        <f aca="false">Data_03_Množství!F16</f>
        <v>0</v>
      </c>
      <c r="G18" s="37" t="n">
        <f aca="false">Data_03_Množství!G16</f>
        <v>196.589164785553</v>
      </c>
    </row>
    <row r="19" customFormat="false" ht="14.4" hidden="false" customHeight="false" outlineLevel="0" collapsed="false">
      <c r="A19" s="30" t="n">
        <f aca="false">Data_03_Množství!A17</f>
        <v>2012</v>
      </c>
      <c r="B19" s="36" t="n">
        <f aca="false">Data_03_Množství!B17</f>
        <v>5.97327394209354</v>
      </c>
      <c r="C19" s="36" t="n">
        <f aca="false">Data_03_Množství!C17</f>
        <v>5.52338530066815</v>
      </c>
      <c r="D19" s="36" t="n">
        <f aca="false">Data_03_Množství!D17</f>
        <v>8.51670378619154</v>
      </c>
      <c r="E19" s="36" t="n">
        <f aca="false">Data_03_Množství!E17</f>
        <v>0</v>
      </c>
      <c r="F19" s="36" t="n">
        <f aca="false">Data_03_Množství!F17</f>
        <v>0</v>
      </c>
      <c r="G19" s="37" t="n">
        <f aca="false">Data_03_Množství!G17</f>
        <v>192.759465478842</v>
      </c>
    </row>
    <row r="20" customFormat="false" ht="14.4" hidden="false" customHeight="false" outlineLevel="0" collapsed="false">
      <c r="A20" s="30" t="n">
        <f aca="false">Data_03_Množství!A18</f>
        <v>2013</v>
      </c>
      <c r="B20" s="36" t="n">
        <f aca="false">Data_03_Množství!B18</f>
        <v>6.30695443645084</v>
      </c>
      <c r="C20" s="36" t="n">
        <f aca="false">Data_03_Množství!C18</f>
        <v>8.51798561151079</v>
      </c>
      <c r="D20" s="36" t="n">
        <f aca="false">Data_03_Množství!D18</f>
        <v>7.9568345323741</v>
      </c>
      <c r="E20" s="36" t="n">
        <f aca="false">Data_03_Množství!E18</f>
        <v>0.043165467625899</v>
      </c>
      <c r="F20" s="36" t="n">
        <f aca="false">Data_03_Množství!F18</f>
        <v>0</v>
      </c>
      <c r="G20" s="37" t="n">
        <f aca="false">Data_03_Množství!G18</f>
        <v>192.875299760192</v>
      </c>
    </row>
    <row r="21" customFormat="false" ht="14.4" hidden="false" customHeight="false" outlineLevel="0" collapsed="false">
      <c r="A21" s="30" t="n">
        <f aca="false">Data_03_Množství!A19</f>
        <v>2014</v>
      </c>
      <c r="B21" s="36" t="n">
        <f aca="false">Data_03_Množství!B19</f>
        <v>5.67780429594272</v>
      </c>
      <c r="C21" s="36" t="n">
        <f aca="false">Data_03_Množství!C19</f>
        <v>8.55369928400955</v>
      </c>
      <c r="D21" s="36" t="n">
        <f aca="false">Data_03_Množství!D19</f>
        <v>7.61575178997613</v>
      </c>
      <c r="E21" s="36" t="n">
        <f aca="false">Data_03_Množství!E19</f>
        <v>0</v>
      </c>
      <c r="F21" s="36" t="n">
        <f aca="false">Data_03_Množství!F19</f>
        <v>0</v>
      </c>
      <c r="G21" s="37" t="n">
        <f aca="false">Data_03_Množství!G19</f>
        <v>200.138424821002</v>
      </c>
    </row>
    <row r="22" customFormat="false" ht="14.4" hidden="false" customHeight="false" outlineLevel="0" collapsed="false">
      <c r="A22" s="30" t="n">
        <f aca="false">Data_03_Množství!A20</f>
        <v>2015</v>
      </c>
      <c r="B22" s="36" t="n">
        <f aca="false">Data_03_Množství!B20</f>
        <v>5.97826086956522</v>
      </c>
      <c r="C22" s="36" t="n">
        <f aca="false">Data_03_Množství!C20</f>
        <v>10.5893719806763</v>
      </c>
      <c r="D22" s="36" t="n">
        <f aca="false">Data_03_Množství!D20</f>
        <v>8.08695652173913</v>
      </c>
      <c r="E22" s="36" t="n">
        <f aca="false">Data_03_Množství!E20</f>
        <v>0.02415458937198</v>
      </c>
      <c r="F22" s="36" t="n">
        <f aca="false">Data_03_Množství!F20</f>
        <v>0</v>
      </c>
      <c r="G22" s="37" t="n">
        <f aca="false">Data_03_Množství!G20</f>
        <v>210.927536231884</v>
      </c>
    </row>
    <row r="23" customFormat="false" ht="14.4" hidden="false" customHeight="false" outlineLevel="0" collapsed="false">
      <c r="A23" s="30" t="n">
        <f aca="false">Data_03_Množství!A21</f>
        <v>2016</v>
      </c>
      <c r="B23" s="36" t="n">
        <f aca="false">Data_03_Množství!B21</f>
        <v>6.33007334963325</v>
      </c>
      <c r="C23" s="36" t="n">
        <f aca="false">Data_03_Množství!C21</f>
        <v>10.9511002444988</v>
      </c>
      <c r="D23" s="36" t="n">
        <f aca="false">Data_03_Množství!D21</f>
        <v>9.94132029339853</v>
      </c>
      <c r="E23" s="36" t="n">
        <f aca="false">Data_03_Množství!E21</f>
        <v>0.039119804400977</v>
      </c>
      <c r="F23" s="36" t="n">
        <f aca="false">Data_03_Množství!F21</f>
        <v>0</v>
      </c>
      <c r="G23" s="37" t="n">
        <f aca="false">Data_03_Množství!G21</f>
        <v>153.205378973105</v>
      </c>
    </row>
    <row r="24" customFormat="false" ht="14.4" hidden="false" customHeight="false" outlineLevel="0" collapsed="false">
      <c r="A24" s="30" t="n">
        <f aca="false">Data_03_Množství!A22</f>
        <v>2017</v>
      </c>
      <c r="B24" s="36" t="n">
        <f aca="false">Data_03_Množství!B22</f>
        <v>6.77078085642317</v>
      </c>
      <c r="C24" s="36" t="n">
        <f aca="false">Data_03_Množství!C22</f>
        <v>11.2317380352645</v>
      </c>
      <c r="D24" s="36" t="n">
        <f aca="false">Data_03_Množství!D22</f>
        <v>10.6952141057935</v>
      </c>
      <c r="E24" s="36" t="n">
        <f aca="false">Data_03_Množství!E22</f>
        <v>0</v>
      </c>
      <c r="F24" s="36" t="n">
        <f aca="false">Data_03_Množství!F22</f>
        <v>0</v>
      </c>
      <c r="G24" s="37" t="n">
        <f aca="false">Data_03_Množství!G22</f>
        <v>147.614609571788</v>
      </c>
    </row>
    <row r="25" customFormat="false" ht="14.4" hidden="false" customHeight="false" outlineLevel="0" collapsed="false">
      <c r="A25" s="30" t="n">
        <f aca="false">Data_03_Množství!A23</f>
        <v>2018</v>
      </c>
      <c r="B25" s="36" t="n">
        <f aca="false">Data_03_Množství!B23</f>
        <v>6.37851662404092</v>
      </c>
      <c r="C25" s="36" t="n">
        <f aca="false">Data_03_Množství!C23</f>
        <v>16.4654731457801</v>
      </c>
      <c r="D25" s="36" t="n">
        <f aca="false">Data_03_Množství!D23</f>
        <v>10.7365728900256</v>
      </c>
      <c r="E25" s="36" t="n">
        <f aca="false">Data_03_Množství!E23</f>
        <v>0.076726342710997</v>
      </c>
      <c r="F25" s="36" t="n">
        <f aca="false">Data_03_Množství!F23</f>
        <v>0</v>
      </c>
      <c r="G25" s="37" t="n">
        <f aca="false">Data_03_Množství!G23</f>
        <v>153.411764705882</v>
      </c>
    </row>
    <row r="26" customFormat="false" ht="14.4" hidden="false" customHeight="false" outlineLevel="0" collapsed="false">
      <c r="A26" s="30" t="n">
        <f aca="false">Data_03_Množství!A24</f>
        <v>2019</v>
      </c>
      <c r="B26" s="36" t="n">
        <f aca="false">Data_03_Množství!B24</f>
        <v>6.96078431372549</v>
      </c>
      <c r="C26" s="36" t="n">
        <f aca="false">Data_03_Množství!C24</f>
        <v>17.5</v>
      </c>
      <c r="D26" s="36" t="n">
        <f aca="false">Data_03_Množství!D24</f>
        <v>10.4044117647059</v>
      </c>
      <c r="E26" s="36" t="n">
        <f aca="false">Data_03_Množství!E24</f>
        <v>0.049019607843137</v>
      </c>
      <c r="F26" s="36" t="n">
        <f aca="false">Data_03_Množství!F24</f>
        <v>0</v>
      </c>
      <c r="G26" s="37" t="n">
        <f aca="false">Data_03_Množství!G24</f>
        <v>98.5171568627451</v>
      </c>
    </row>
    <row r="27" customFormat="false" ht="15" hidden="false" customHeight="false" outlineLevel="0" collapsed="false">
      <c r="A27" s="33" t="n">
        <f aca="false">Data_03_Množství!A25</f>
        <v>2020</v>
      </c>
      <c r="B27" s="38" t="n">
        <f aca="false">Data_03_Množství!B25</f>
        <v>8.93236714975845</v>
      </c>
      <c r="C27" s="38" t="n">
        <f aca="false">Data_03_Množství!C25</f>
        <v>20.6473429951691</v>
      </c>
      <c r="D27" s="38" t="n">
        <f aca="false">Data_03_Množství!D25</f>
        <v>20.1352657004831</v>
      </c>
      <c r="E27" s="38" t="n">
        <f aca="false">Data_03_Množství!E25</f>
        <v>0.265700483091787</v>
      </c>
      <c r="F27" s="38" t="n">
        <f aca="false">Data_03_Množství!F25</f>
        <v>0</v>
      </c>
      <c r="G27" s="39" t="n">
        <f aca="false">Data_03_Množství!G25</f>
        <v>101.335748792271</v>
      </c>
    </row>
    <row r="28" customFormat="false" ht="14.4" hidden="false" customHeight="false" outlineLevel="0" collapsed="false">
      <c r="A28" s="28"/>
      <c r="B28" s="28"/>
      <c r="C28" s="28"/>
      <c r="D28" s="28"/>
      <c r="E28" s="28"/>
      <c r="F28" s="28"/>
      <c r="G28" s="28"/>
    </row>
    <row r="29" customFormat="false" ht="24.9" hidden="false" customHeight="true" outlineLevel="0" collapsed="false">
      <c r="A29" s="27" t="s">
        <v>25</v>
      </c>
      <c r="B29" s="28"/>
      <c r="C29" s="28"/>
      <c r="D29" s="28"/>
      <c r="E29" s="28"/>
      <c r="F29" s="28"/>
      <c r="G29" s="28"/>
    </row>
    <row r="30" customFormat="false" ht="33" hidden="false" customHeight="true" outlineLevel="0" collapsed="false">
      <c r="A30" s="40" t="s">
        <v>26</v>
      </c>
      <c r="B30" s="41" t="s">
        <v>27</v>
      </c>
      <c r="C30" s="41" t="s">
        <v>28</v>
      </c>
      <c r="D30" s="41" t="str">
        <f aca="false">"změna v % rok "&amp;A31-1&amp;" vs. "&amp;A31</f>
        <v>změna v % rok 2019 vs. 2020</v>
      </c>
      <c r="E30" s="41" t="s">
        <v>29</v>
      </c>
      <c r="F30" s="41" t="s">
        <v>30</v>
      </c>
      <c r="G30" s="41" t="s">
        <v>31</v>
      </c>
      <c r="H30" s="42" t="s">
        <v>32</v>
      </c>
    </row>
    <row r="31" customFormat="false" ht="14.4" hidden="false" customHeight="false" outlineLevel="0" collapsed="false">
      <c r="A31" s="30" t="n">
        <f aca="false">Data_03_Množství!A29</f>
        <v>2020</v>
      </c>
      <c r="B31" s="43" t="str">
        <f aca="false">Data_03_Množství!B29</f>
        <v>Papír</v>
      </c>
      <c r="C31" s="36" t="n">
        <f aca="false">Data_03_Množství!C29</f>
        <v>8.93236714975845</v>
      </c>
      <c r="D31" s="36" t="n">
        <f aca="false">Data_03_Množství!D29</f>
        <v>28.3241477852623</v>
      </c>
      <c r="E31" s="36" t="n">
        <f aca="false">Data_03_Množství!E29</f>
        <v>8.93236714975845</v>
      </c>
      <c r="F31" s="36" t="n">
        <f aca="false">Data_03_Množství!F29</f>
        <v>0</v>
      </c>
      <c r="G31" s="36" t="n">
        <f aca="false">Data_03_Množství!G29</f>
        <v>0</v>
      </c>
      <c r="H31" s="44" t="n">
        <f aca="false">Data_03_Množství!H29</f>
        <v>0</v>
      </c>
    </row>
    <row r="32" customFormat="false" ht="14.4" hidden="false" customHeight="false" outlineLevel="0" collapsed="false">
      <c r="A32" s="30" t="n">
        <f aca="false">Data_03_Množství!A30</f>
        <v>2020</v>
      </c>
      <c r="B32" s="43" t="str">
        <f aca="false">Data_03_Množství!B30</f>
        <v>Plast</v>
      </c>
      <c r="C32" s="36" t="n">
        <f aca="false">Data_03_Množství!C30</f>
        <v>20.6473429951691</v>
      </c>
      <c r="D32" s="36" t="n">
        <f aca="false">Data_03_Množství!D30</f>
        <v>17.9848171152519</v>
      </c>
      <c r="E32" s="36" t="n">
        <f aca="false">Data_03_Množství!E30</f>
        <v>20.6473429951691</v>
      </c>
      <c r="F32" s="36" t="n">
        <f aca="false">Data_03_Množství!F30</f>
        <v>0</v>
      </c>
      <c r="G32" s="36" t="n">
        <f aca="false">Data_03_Množství!G30</f>
        <v>0</v>
      </c>
      <c r="H32" s="44" t="n">
        <f aca="false">Data_03_Množství!H30</f>
        <v>0</v>
      </c>
    </row>
    <row r="33" customFormat="false" ht="14.4" hidden="false" customHeight="false" outlineLevel="0" collapsed="false">
      <c r="A33" s="30" t="n">
        <f aca="false">Data_03_Množství!A31</f>
        <v>2020</v>
      </c>
      <c r="B33" s="43" t="str">
        <f aca="false">Data_03_Množství!B31</f>
        <v>Sklo</v>
      </c>
      <c r="C33" s="36" t="n">
        <f aca="false">Data_03_Množství!C31</f>
        <v>20.1352657004831</v>
      </c>
      <c r="D33" s="36" t="n">
        <f aca="false">Data_03_Množství!D31</f>
        <v>93.5262286406856</v>
      </c>
      <c r="E33" s="36" t="n">
        <f aca="false">Data_03_Množství!E31</f>
        <v>20.1352657004831</v>
      </c>
      <c r="F33" s="36" t="n">
        <f aca="false">Data_03_Množství!F31</f>
        <v>0</v>
      </c>
      <c r="G33" s="36" t="n">
        <f aca="false">Data_03_Množství!G31</f>
        <v>0</v>
      </c>
      <c r="H33" s="44" t="n">
        <f aca="false">Data_03_Množství!H31</f>
        <v>0</v>
      </c>
    </row>
    <row r="34" customFormat="false" ht="14.4" hidden="false" customHeight="false" outlineLevel="0" collapsed="false">
      <c r="A34" s="30" t="n">
        <f aca="false">Data_03_Množství!A32</f>
        <v>2020</v>
      </c>
      <c r="B34" s="43" t="str">
        <f aca="false">Data_03_Množství!B32</f>
        <v>Kombinované</v>
      </c>
      <c r="C34" s="36" t="n">
        <f aca="false">Data_03_Množství!C32</f>
        <v>0.265700483091787</v>
      </c>
      <c r="D34" s="36" t="n">
        <f aca="false">Data_03_Množství!D32</f>
        <v>442.028985507248</v>
      </c>
      <c r="E34" s="36" t="n">
        <f aca="false">Data_03_Množství!E32</f>
        <v>0.265700483091787</v>
      </c>
      <c r="F34" s="36" t="n">
        <f aca="false">Data_03_Množství!F32</f>
        <v>0</v>
      </c>
      <c r="G34" s="36" t="n">
        <f aca="false">Data_03_Množství!G32</f>
        <v>0</v>
      </c>
      <c r="H34" s="44" t="n">
        <f aca="false">Data_03_Množství!H32</f>
        <v>0</v>
      </c>
    </row>
    <row r="35" customFormat="false" ht="15" hidden="false" customHeight="false" outlineLevel="0" collapsed="false">
      <c r="A35" s="33" t="n">
        <f aca="false">Data_03_Množství!A33</f>
        <v>2020</v>
      </c>
      <c r="B35" s="45" t="str">
        <f aca="false">Data_03_Množství!B33</f>
        <v>Kovy</v>
      </c>
      <c r="C35" s="38" t="n">
        <f aca="false">Data_03_Množství!C33</f>
        <v>0</v>
      </c>
      <c r="D35" s="38" t="n">
        <f aca="false">Data_03_Množství!D33</f>
        <v>0</v>
      </c>
      <c r="E35" s="38" t="n">
        <f aca="false">Data_03_Množství!E33</f>
        <v>0</v>
      </c>
      <c r="F35" s="38" t="n">
        <f aca="false">Data_03_Množství!F33</f>
        <v>0</v>
      </c>
      <c r="G35" s="38" t="n">
        <f aca="false">Data_03_Množství!G33</f>
        <v>0</v>
      </c>
      <c r="H35" s="46" t="n">
        <f aca="false">Data_03_Množství!H33</f>
        <v>0</v>
      </c>
    </row>
    <row r="36" customFormat="false" ht="14.4" hidden="false" customHeight="false" outlineLevel="0" collapsed="false">
      <c r="A36" s="28"/>
      <c r="B36" s="28"/>
      <c r="C36" s="28"/>
      <c r="D36" s="28"/>
      <c r="E36" s="28"/>
      <c r="F36" s="28"/>
      <c r="G36" s="28"/>
    </row>
    <row r="37" customFormat="false" ht="14.4" hidden="false" customHeight="false" outlineLevel="0" collapsed="false">
      <c r="A37" s="28"/>
      <c r="B37" s="28"/>
      <c r="C37" s="28"/>
      <c r="D37" s="28"/>
      <c r="E37" s="28"/>
      <c r="F37" s="28"/>
      <c r="G37" s="28"/>
    </row>
    <row r="38" customFormat="false" ht="14.4" hidden="false" customHeight="false" outlineLevel="0" collapsed="false">
      <c r="A38" s="28"/>
      <c r="B38" s="28"/>
      <c r="C38" s="28"/>
      <c r="D38" s="28"/>
      <c r="E38" s="28"/>
      <c r="F38" s="28"/>
      <c r="G38" s="28"/>
    </row>
    <row r="39" customFormat="false" ht="14.4" hidden="false" customHeight="false" outlineLevel="0" collapsed="false">
      <c r="A39" s="28"/>
      <c r="B39" s="28"/>
      <c r="C39" s="28"/>
      <c r="D39" s="28"/>
      <c r="E39" s="28"/>
      <c r="F39" s="28"/>
      <c r="G39" s="28"/>
    </row>
    <row r="40" customFormat="false" ht="14.4" hidden="false" customHeight="false" outlineLevel="0" collapsed="false">
      <c r="A40" s="28"/>
      <c r="B40" s="28"/>
      <c r="C40" s="28"/>
      <c r="D40" s="28"/>
      <c r="E40" s="28"/>
      <c r="F40" s="28"/>
      <c r="G40" s="28"/>
    </row>
    <row r="41" customFormat="false" ht="14.4" hidden="false" customHeight="false" outlineLevel="0" collapsed="false">
      <c r="A41" s="28"/>
      <c r="B41" s="28"/>
      <c r="C41" s="28"/>
      <c r="D41" s="28"/>
      <c r="E41" s="28"/>
      <c r="F41" s="28"/>
      <c r="G41" s="28"/>
    </row>
    <row r="42" customFormat="false" ht="14.4" hidden="false" customHeight="false" outlineLevel="0" collapsed="false">
      <c r="A42" s="28"/>
      <c r="B42" s="28"/>
      <c r="C42" s="28"/>
      <c r="D42" s="28"/>
      <c r="E42" s="28"/>
      <c r="F42" s="28"/>
      <c r="G42" s="28"/>
    </row>
    <row r="43" customFormat="false" ht="14.4" hidden="false" customHeight="false" outlineLevel="0" collapsed="false">
      <c r="A43" s="28"/>
      <c r="B43" s="28"/>
      <c r="C43" s="28"/>
      <c r="D43" s="28"/>
      <c r="E43" s="28"/>
      <c r="F43" s="28"/>
      <c r="G43" s="28"/>
    </row>
  </sheetData>
  <mergeCells count="1">
    <mergeCell ref="A1:G1"/>
  </mergeCells>
  <printOptions headings="false" gridLines="false" gridLinesSet="true" horizontalCentered="false" verticalCentered="false"/>
  <pageMargins left="0.708333333333333" right="0.708333333333333" top="0.7875" bottom="0.7875" header="0.511805555555555" footer="0.315277777777778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&amp;LEKO-KOM, a.s. | passport obce verze 1.20&amp;C&amp;D&amp;Rstrana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1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5" activeCellId="0" sqref="J5"/>
    </sheetView>
  </sheetViews>
  <sheetFormatPr defaultRowHeight="14.4" zeroHeight="false" outlineLevelRow="0" outlineLevelCol="0"/>
  <cols>
    <col collapsed="false" customWidth="true" hidden="false" outlineLevel="0" max="1" min="1" style="0" width="18.89"/>
    <col collapsed="false" customWidth="true" hidden="false" outlineLevel="0" max="2" min="2" style="0" width="44.45"/>
    <col collapsed="false" customWidth="true" hidden="false" outlineLevel="0" max="5" min="3" style="0" width="17.67"/>
    <col collapsed="false" customWidth="true" hidden="false" outlineLevel="0" max="6" min="6" style="0" width="15.66"/>
    <col collapsed="false" customWidth="true" hidden="false" outlineLevel="0" max="1025" min="7" style="0" width="8.54"/>
  </cols>
  <sheetData>
    <row r="1" customFormat="false" ht="33" hidden="false" customHeight="true" outlineLevel="0" collapsed="false">
      <c r="A1" s="26" t="str">
        <f aca="false">Data_01!B3&amp;" - nádoby z posledního výkazu "</f>
        <v>Obec Žiželice - nádoby z posledního výkazu </v>
      </c>
      <c r="B1" s="26"/>
      <c r="C1" s="26"/>
      <c r="D1" s="26"/>
      <c r="E1" s="26"/>
      <c r="F1" s="26"/>
    </row>
    <row r="3" customFormat="false" ht="24.9" hidden="false" customHeight="true" outlineLevel="0" collapsed="false">
      <c r="A3" s="27" t="s">
        <v>33</v>
      </c>
      <c r="B3" s="47"/>
      <c r="C3" s="47"/>
      <c r="D3" s="47"/>
      <c r="E3" s="47"/>
      <c r="F3" s="47"/>
    </row>
    <row r="4" customFormat="false" ht="67.5" hidden="false" customHeight="true" outlineLevel="0" collapsed="false">
      <c r="A4" s="40" t="s">
        <v>34</v>
      </c>
      <c r="B4" s="41" t="s">
        <v>35</v>
      </c>
      <c r="C4" s="41" t="s">
        <v>36</v>
      </c>
      <c r="D4" s="41" t="s">
        <v>37</v>
      </c>
      <c r="E4" s="41" t="s">
        <v>38</v>
      </c>
      <c r="F4" s="48" t="s">
        <v>39</v>
      </c>
    </row>
    <row r="5" customFormat="false" ht="14.4" hidden="false" customHeight="false" outlineLevel="0" collapsed="false">
      <c r="A5" s="49" t="s">
        <v>40</v>
      </c>
      <c r="B5" s="50" t="s">
        <v>18</v>
      </c>
      <c r="C5" s="51" t="n">
        <f aca="false">'Data_02_Nádoby z výkazu'!C3</f>
        <v>6</v>
      </c>
      <c r="D5" s="51" t="n">
        <f aca="false">'Data_02_Nádoby z výkazu'!D3</f>
        <v>0</v>
      </c>
      <c r="E5" s="51" t="n">
        <f aca="false">'Data_02_Nádoby z výkazu'!E3</f>
        <v>0</v>
      </c>
      <c r="F5" s="52" t="n">
        <f aca="false">'Data_02_Nádoby z výkazu'!F3</f>
        <v>0</v>
      </c>
    </row>
    <row r="6" customFormat="false" ht="14.4" hidden="false" customHeight="false" outlineLevel="0" collapsed="false">
      <c r="A6" s="49" t="s">
        <v>41</v>
      </c>
      <c r="B6" s="50" t="s">
        <v>42</v>
      </c>
      <c r="C6" s="51" t="n">
        <f aca="false">'Data_02_Nádoby z výkazu'!C4</f>
        <v>0</v>
      </c>
      <c r="D6" s="51" t="n">
        <f aca="false">'Data_02_Nádoby z výkazu'!D4</f>
        <v>0</v>
      </c>
      <c r="E6" s="51" t="n">
        <f aca="false">'Data_02_Nádoby z výkazu'!E4</f>
        <v>0</v>
      </c>
      <c r="F6" s="52" t="n">
        <f aca="false">'Data_02_Nádoby z výkazu'!F4</f>
        <v>0</v>
      </c>
    </row>
    <row r="7" customFormat="false" ht="14.4" hidden="false" customHeight="false" outlineLevel="0" collapsed="false">
      <c r="A7" s="49" t="s">
        <v>43</v>
      </c>
      <c r="B7" s="50" t="s">
        <v>44</v>
      </c>
      <c r="C7" s="51" t="n">
        <f aca="false">'Data_02_Nádoby z výkazu'!C5</f>
        <v>0</v>
      </c>
      <c r="D7" s="51" t="n">
        <f aca="false">'Data_02_Nádoby z výkazu'!D5</f>
        <v>0</v>
      </c>
      <c r="E7" s="51" t="n">
        <f aca="false">'Data_02_Nádoby z výkazu'!E5</f>
        <v>0</v>
      </c>
      <c r="F7" s="52" t="n">
        <f aca="false">'Data_02_Nádoby z výkazu'!F5</f>
        <v>0</v>
      </c>
    </row>
    <row r="8" customFormat="false" ht="14.4" hidden="false" customHeight="false" outlineLevel="0" collapsed="false">
      <c r="A8" s="49" t="s">
        <v>45</v>
      </c>
      <c r="B8" s="50" t="s">
        <v>19</v>
      </c>
      <c r="C8" s="51" t="n">
        <f aca="false">'Data_02_Nádoby z výkazu'!C6</f>
        <v>13</v>
      </c>
      <c r="D8" s="51" t="n">
        <f aca="false">'Data_02_Nádoby z výkazu'!D6</f>
        <v>326</v>
      </c>
      <c r="E8" s="51" t="n">
        <f aca="false">'Data_02_Nádoby z výkazu'!E6</f>
        <v>0</v>
      </c>
      <c r="F8" s="52" t="n">
        <f aca="false">'Data_02_Nádoby z výkazu'!F6</f>
        <v>0</v>
      </c>
    </row>
    <row r="9" customFormat="false" ht="14.4" hidden="false" customHeight="false" outlineLevel="0" collapsed="false">
      <c r="A9" s="49" t="s">
        <v>46</v>
      </c>
      <c r="B9" s="50" t="s">
        <v>47</v>
      </c>
      <c r="C9" s="51" t="n">
        <f aca="false">'Data_02_Nádoby z výkazu'!C7</f>
        <v>0</v>
      </c>
      <c r="D9" s="51" t="n">
        <f aca="false">'Data_02_Nádoby z výkazu'!D7</f>
        <v>0</v>
      </c>
      <c r="E9" s="51" t="n">
        <f aca="false">'Data_02_Nádoby z výkazu'!E7</f>
        <v>0</v>
      </c>
      <c r="F9" s="52" t="n">
        <f aca="false">'Data_02_Nádoby z výkazu'!F7</f>
        <v>0</v>
      </c>
    </row>
    <row r="10" customFormat="false" ht="14.4" hidden="false" customHeight="false" outlineLevel="0" collapsed="false">
      <c r="A10" s="49" t="s">
        <v>48</v>
      </c>
      <c r="B10" s="50" t="s">
        <v>49</v>
      </c>
      <c r="C10" s="51" t="n">
        <f aca="false">'Data_02_Nádoby z výkazu'!C8</f>
        <v>0</v>
      </c>
      <c r="D10" s="51" t="n">
        <f aca="false">'Data_02_Nádoby z výkazu'!D8</f>
        <v>0</v>
      </c>
      <c r="E10" s="51" t="n">
        <f aca="false">'Data_02_Nádoby z výkazu'!E8</f>
        <v>0</v>
      </c>
      <c r="F10" s="52" t="n">
        <f aca="false">'Data_02_Nádoby z výkazu'!F8</f>
        <v>0</v>
      </c>
    </row>
    <row r="11" customFormat="false" ht="14.4" hidden="false" customHeight="false" outlineLevel="0" collapsed="false">
      <c r="A11" s="49" t="s">
        <v>50</v>
      </c>
      <c r="B11" s="50" t="s">
        <v>51</v>
      </c>
      <c r="C11" s="51" t="n">
        <f aca="false">'Data_02_Nádoby z výkazu'!C9</f>
        <v>0</v>
      </c>
      <c r="D11" s="51" t="n">
        <f aca="false">'Data_02_Nádoby z výkazu'!D9</f>
        <v>0</v>
      </c>
      <c r="E11" s="51" t="n">
        <f aca="false">'Data_02_Nádoby z výkazu'!E9</f>
        <v>0</v>
      </c>
      <c r="F11" s="52" t="n">
        <f aca="false">'Data_02_Nádoby z výkazu'!F9</f>
        <v>0</v>
      </c>
    </row>
    <row r="12" customFormat="false" ht="14.4" hidden="false" customHeight="false" outlineLevel="0" collapsed="false">
      <c r="A12" s="49" t="s">
        <v>52</v>
      </c>
      <c r="B12" s="50" t="s">
        <v>21</v>
      </c>
      <c r="C12" s="51" t="n">
        <f aca="false">'Data_02_Nádoby z výkazu'!C10</f>
        <v>0</v>
      </c>
      <c r="D12" s="51" t="n">
        <f aca="false">'Data_02_Nádoby z výkazu'!D10</f>
        <v>0</v>
      </c>
      <c r="E12" s="51" t="n">
        <f aca="false">'Data_02_Nádoby z výkazu'!E10</f>
        <v>0</v>
      </c>
      <c r="F12" s="52" t="n">
        <f aca="false">'Data_02_Nádoby z výkazu'!F10</f>
        <v>0</v>
      </c>
    </row>
    <row r="13" customFormat="false" ht="14.4" hidden="false" customHeight="false" outlineLevel="0" collapsed="false">
      <c r="A13" s="49" t="s">
        <v>53</v>
      </c>
      <c r="B13" s="50" t="s">
        <v>54</v>
      </c>
      <c r="C13" s="51" t="n">
        <f aca="false">'Data_02_Nádoby z výkazu'!C11</f>
        <v>0</v>
      </c>
      <c r="D13" s="51" t="n">
        <f aca="false">'Data_02_Nádoby z výkazu'!D11</f>
        <v>0</v>
      </c>
      <c r="E13" s="51" t="n">
        <f aca="false">'Data_02_Nádoby z výkazu'!E11</f>
        <v>0</v>
      </c>
      <c r="F13" s="52" t="n">
        <f aca="false">'Data_02_Nádoby z výkazu'!F11</f>
        <v>0</v>
      </c>
    </row>
    <row r="14" customFormat="false" ht="14.4" hidden="false" customHeight="false" outlineLevel="0" collapsed="false">
      <c r="A14" s="49" t="s">
        <v>55</v>
      </c>
      <c r="B14" s="50" t="s">
        <v>22</v>
      </c>
      <c r="C14" s="51" t="n">
        <f aca="false">'Data_02_Nádoby z výkazu'!C12</f>
        <v>0</v>
      </c>
      <c r="D14" s="51" t="n">
        <f aca="false">'Data_02_Nádoby z výkazu'!D12</f>
        <v>105</v>
      </c>
      <c r="E14" s="51" t="n">
        <f aca="false">'Data_02_Nádoby z výkazu'!E12</f>
        <v>0</v>
      </c>
      <c r="F14" s="52" t="n">
        <f aca="false">'Data_02_Nádoby z výkazu'!F12</f>
        <v>0</v>
      </c>
    </row>
    <row r="15" customFormat="false" ht="14.4" hidden="false" customHeight="false" outlineLevel="0" collapsed="false">
      <c r="A15" s="49" t="s">
        <v>56</v>
      </c>
      <c r="B15" s="50" t="s">
        <v>57</v>
      </c>
      <c r="C15" s="51" t="n">
        <f aca="false">'Data_02_Nádoby z výkazu'!C13</f>
        <v>9</v>
      </c>
      <c r="D15" s="51" t="n">
        <f aca="false">'Data_02_Nádoby z výkazu'!D13</f>
        <v>0</v>
      </c>
      <c r="E15" s="51" t="n">
        <f aca="false">'Data_02_Nádoby z výkazu'!E13</f>
        <v>0</v>
      </c>
      <c r="F15" s="52" t="n">
        <f aca="false">'Data_02_Nádoby z výkazu'!F13</f>
        <v>0</v>
      </c>
    </row>
    <row r="16" customFormat="false" ht="14.4" hidden="false" customHeight="false" outlineLevel="0" collapsed="false">
      <c r="A16" s="49" t="s">
        <v>58</v>
      </c>
      <c r="B16" s="50" t="s">
        <v>59</v>
      </c>
      <c r="C16" s="51" t="n">
        <f aca="false">'Data_02_Nádoby z výkazu'!C14</f>
        <v>0</v>
      </c>
      <c r="D16" s="51" t="n">
        <f aca="false">'Data_02_Nádoby z výkazu'!D14</f>
        <v>0</v>
      </c>
      <c r="E16" s="51" t="n">
        <f aca="false">'Data_02_Nádoby z výkazu'!E14</f>
        <v>0</v>
      </c>
      <c r="F16" s="52" t="n">
        <f aca="false">'Data_02_Nádoby z výkazu'!F14</f>
        <v>0</v>
      </c>
    </row>
    <row r="17" customFormat="false" ht="14.4" hidden="false" customHeight="false" outlineLevel="0" collapsed="false">
      <c r="A17" s="49" t="s">
        <v>60</v>
      </c>
      <c r="B17" s="50" t="s">
        <v>61</v>
      </c>
      <c r="C17" s="51" t="n">
        <f aca="false">'Data_02_Nádoby z výkazu'!C15</f>
        <v>0</v>
      </c>
      <c r="D17" s="51" t="n">
        <f aca="false">'Data_02_Nádoby z výkazu'!D15</f>
        <v>0</v>
      </c>
      <c r="E17" s="51" t="n">
        <f aca="false">'Data_02_Nádoby z výkazu'!E15</f>
        <v>0</v>
      </c>
      <c r="F17" s="52" t="n">
        <f aca="false">'Data_02_Nádoby z výkazu'!F15</f>
        <v>0</v>
      </c>
    </row>
    <row r="18" customFormat="false" ht="15" hidden="false" customHeight="false" outlineLevel="0" collapsed="false">
      <c r="A18" s="53" t="str">
        <f aca="false">'Data_02_Nádoby z výkazu'!A16</f>
        <v>SKCKOV</v>
      </c>
      <c r="B18" s="54" t="str">
        <f aca="false">'Data_02_Nádoby z výkazu'!B16</f>
        <v>sklo čiré ve směsi s kovem</v>
      </c>
      <c r="C18" s="55" t="n">
        <f aca="false">'Data_02_Nádoby z výkazu'!C16</f>
        <v>0</v>
      </c>
      <c r="D18" s="55" t="n">
        <f aca="false">'Data_02_Nádoby z výkazu'!D16</f>
        <v>0</v>
      </c>
      <c r="E18" s="55" t="n">
        <f aca="false">'Data_02_Nádoby z výkazu'!E16</f>
        <v>0</v>
      </c>
      <c r="F18" s="56" t="n">
        <f aca="false">'Data_02_Nádoby z výkazu'!F16</f>
        <v>0</v>
      </c>
    </row>
    <row r="20" customFormat="false" ht="24.9" hidden="false" customHeight="true" outlineLevel="0" collapsed="false">
      <c r="A20" s="27" t="s">
        <v>62</v>
      </c>
    </row>
    <row r="21" customFormat="false" ht="54.9" hidden="false" customHeight="true" outlineLevel="0" collapsed="false">
      <c r="A21" s="48" t="s">
        <v>63</v>
      </c>
      <c r="B21" s="57" t="s">
        <v>64</v>
      </c>
      <c r="C21" s="57" t="s">
        <v>65</v>
      </c>
      <c r="D21" s="57" t="s">
        <v>66</v>
      </c>
      <c r="E21" s="57" t="s">
        <v>67</v>
      </c>
      <c r="F21" s="58" t="s">
        <v>68</v>
      </c>
    </row>
    <row r="22" customFormat="false" ht="15" hidden="false" customHeight="true" outlineLevel="0" collapsed="false">
      <c r="A22" s="59" t="str">
        <f aca="false">IF('Data_02_Nádoby z výkazu'!A20="","",'Data_02_Nádoby z výkazu'!A20)</f>
        <v>PAP</v>
      </c>
      <c r="B22" s="59" t="str">
        <f aca="false">IF('Data_02_Nádoby z výkazu'!B20="","",'Data_02_Nádoby z výkazu'!B20)</f>
        <v>Papír</v>
      </c>
      <c r="C22" s="60" t="n">
        <f aca="false">IF('Data_02_Nádoby z výkazu'!C20="","",'Data_02_Nádoby z výkazu'!C20)</f>
        <v>1100</v>
      </c>
      <c r="D22" s="60" t="n">
        <f aca="false">IF('Data_02_Nádoby z výkazu'!D20="","",'Data_02_Nádoby z výkazu'!D20)</f>
        <v>6</v>
      </c>
      <c r="E22" s="60" t="n">
        <f aca="false">IF('Data_02_Nádoby z výkazu'!E20="","",'Data_02_Nádoby z výkazu'!E20)</f>
        <v>39</v>
      </c>
      <c r="F22" s="61" t="str">
        <f aca="false">IF('Data_02_Nádoby z výkazu'!F20="","",'Data_02_Nádoby z výkazu'!F20)</f>
        <v>KH</v>
      </c>
    </row>
    <row r="23" customFormat="false" ht="15" hidden="false" customHeight="true" outlineLevel="0" collapsed="false">
      <c r="A23" s="59" t="str">
        <f aca="false">IF('Data_02_Nádoby z výkazu'!A21="","",'Data_02_Nádoby z výkazu'!A21)</f>
        <v>PL</v>
      </c>
      <c r="B23" s="62" t="str">
        <f aca="false">IF('Data_02_Nádoby z výkazu'!B21="","",'Data_02_Nádoby z výkazu'!B21)</f>
        <v>Plast</v>
      </c>
      <c r="C23" s="60" t="n">
        <f aca="false">IF('Data_02_Nádoby z výkazu'!C21="","",'Data_02_Nádoby z výkazu'!C21)</f>
        <v>1100</v>
      </c>
      <c r="D23" s="60" t="n">
        <f aca="false">IF('Data_02_Nádoby z výkazu'!D21="","",'Data_02_Nádoby z výkazu'!D21)</f>
        <v>13</v>
      </c>
      <c r="E23" s="60" t="n">
        <f aca="false">IF('Data_02_Nádoby z výkazu'!E21="","",'Data_02_Nádoby z výkazu'!E21)</f>
        <v>91</v>
      </c>
      <c r="F23" s="63" t="str">
        <f aca="false">IF('Data_02_Nádoby z výkazu'!F21="","",'Data_02_Nádoby z výkazu'!F21)</f>
        <v>KH</v>
      </c>
    </row>
    <row r="24" customFormat="false" ht="14.4" hidden="false" customHeight="false" outlineLevel="0" collapsed="false">
      <c r="A24" s="59" t="str">
        <f aca="false">IF('Data_02_Nádoby z výkazu'!A22="","",'Data_02_Nádoby z výkazu'!A22)</f>
        <v>SKS</v>
      </c>
      <c r="B24" s="62" t="str">
        <f aca="false">IF('Data_02_Nádoby z výkazu'!B22="","",'Data_02_Nádoby z výkazu'!B22)</f>
        <v>Sklo směsné</v>
      </c>
      <c r="C24" s="60" t="n">
        <f aca="false">IF('Data_02_Nádoby z výkazu'!C22="","",'Data_02_Nádoby z výkazu'!C22)</f>
        <v>1100</v>
      </c>
      <c r="D24" s="60" t="n">
        <f aca="false">IF('Data_02_Nádoby z výkazu'!D22="","",'Data_02_Nádoby z výkazu'!D22)</f>
        <v>9</v>
      </c>
      <c r="E24" s="60" t="n">
        <f aca="false">IF('Data_02_Nádoby z výkazu'!E22="","",'Data_02_Nádoby z výkazu'!E22)</f>
        <v>24</v>
      </c>
      <c r="F24" s="63" t="str">
        <f aca="false">IF('Data_02_Nádoby z výkazu'!F22="","",'Data_02_Nádoby z výkazu'!F22)</f>
        <v>KH</v>
      </c>
    </row>
    <row r="25" customFormat="false" ht="14.4" hidden="false" customHeight="false" outlineLevel="0" collapsed="false">
      <c r="A25" s="59" t="str">
        <f aca="false">IF('Data_02_Nádoby z výkazu'!A23="","",'Data_02_Nádoby z výkazu'!A23)</f>
        <v/>
      </c>
      <c r="B25" s="62" t="str">
        <f aca="false">IF('Data_02_Nádoby z výkazu'!B23="","",'Data_02_Nádoby z výkazu'!B23)</f>
        <v/>
      </c>
      <c r="C25" s="60" t="str">
        <f aca="false">IF('Data_02_Nádoby z výkazu'!C23="","",'Data_02_Nádoby z výkazu'!C23)</f>
        <v/>
      </c>
      <c r="D25" s="60" t="str">
        <f aca="false">IF('Data_02_Nádoby z výkazu'!D23="","",'Data_02_Nádoby z výkazu'!D23)</f>
        <v/>
      </c>
      <c r="E25" s="60" t="str">
        <f aca="false">IF('Data_02_Nádoby z výkazu'!E23="","",'Data_02_Nádoby z výkazu'!E23)</f>
        <v/>
      </c>
      <c r="F25" s="63" t="str">
        <f aca="false">IF('Data_02_Nádoby z výkazu'!F23="","",'Data_02_Nádoby z výkazu'!F23)</f>
        <v/>
      </c>
    </row>
    <row r="26" customFormat="false" ht="14.4" hidden="false" customHeight="false" outlineLevel="0" collapsed="false">
      <c r="A26" s="59" t="str">
        <f aca="false">IF('Data_02_Nádoby z výkazu'!A24="","",'Data_02_Nádoby z výkazu'!A24)</f>
        <v/>
      </c>
      <c r="B26" s="62" t="str">
        <f aca="false">IF('Data_02_Nádoby z výkazu'!B24="","",'Data_02_Nádoby z výkazu'!B24)</f>
        <v/>
      </c>
      <c r="C26" s="60" t="str">
        <f aca="false">IF('Data_02_Nádoby z výkazu'!C24="","",'Data_02_Nádoby z výkazu'!C24)</f>
        <v/>
      </c>
      <c r="D26" s="60" t="str">
        <f aca="false">IF('Data_02_Nádoby z výkazu'!D24="","",'Data_02_Nádoby z výkazu'!D24)</f>
        <v/>
      </c>
      <c r="E26" s="60" t="str">
        <f aca="false">IF('Data_02_Nádoby z výkazu'!E24="","",'Data_02_Nádoby z výkazu'!E24)</f>
        <v/>
      </c>
      <c r="F26" s="63" t="str">
        <f aca="false">IF('Data_02_Nádoby z výkazu'!F24="","",'Data_02_Nádoby z výkazu'!F24)</f>
        <v/>
      </c>
    </row>
    <row r="27" customFormat="false" ht="14.4" hidden="false" customHeight="false" outlineLevel="0" collapsed="false">
      <c r="A27" s="59" t="str">
        <f aca="false">IF('Data_02_Nádoby z výkazu'!A25="","",'Data_02_Nádoby z výkazu'!A25)</f>
        <v/>
      </c>
      <c r="B27" s="62" t="str">
        <f aca="false">IF('Data_02_Nádoby z výkazu'!B25="","",'Data_02_Nádoby z výkazu'!B25)</f>
        <v/>
      </c>
      <c r="C27" s="60" t="str">
        <f aca="false">IF('Data_02_Nádoby z výkazu'!C25="","",'Data_02_Nádoby z výkazu'!C25)</f>
        <v/>
      </c>
      <c r="D27" s="60" t="str">
        <f aca="false">IF('Data_02_Nádoby z výkazu'!D25="","",'Data_02_Nádoby z výkazu'!D25)</f>
        <v/>
      </c>
      <c r="E27" s="60" t="str">
        <f aca="false">IF('Data_02_Nádoby z výkazu'!E25="","",'Data_02_Nádoby z výkazu'!E25)</f>
        <v/>
      </c>
      <c r="F27" s="63" t="str">
        <f aca="false">IF('Data_02_Nádoby z výkazu'!F25="","",'Data_02_Nádoby z výkazu'!F25)</f>
        <v/>
      </c>
    </row>
    <row r="28" customFormat="false" ht="14.4" hidden="false" customHeight="false" outlineLevel="0" collapsed="false">
      <c r="A28" s="59" t="str">
        <f aca="false">IF('Data_02_Nádoby z výkazu'!A26="","",'Data_02_Nádoby z výkazu'!A26)</f>
        <v/>
      </c>
      <c r="B28" s="62" t="str">
        <f aca="false">IF('Data_02_Nádoby z výkazu'!B26="","",'Data_02_Nádoby z výkazu'!B26)</f>
        <v/>
      </c>
      <c r="C28" s="60" t="str">
        <f aca="false">IF('Data_02_Nádoby z výkazu'!C26="","",'Data_02_Nádoby z výkazu'!C26)</f>
        <v/>
      </c>
      <c r="D28" s="60" t="str">
        <f aca="false">IF('Data_02_Nádoby z výkazu'!D26="","",'Data_02_Nádoby z výkazu'!D26)</f>
        <v/>
      </c>
      <c r="E28" s="60" t="str">
        <f aca="false">IF('Data_02_Nádoby z výkazu'!E26="","",'Data_02_Nádoby z výkazu'!E26)</f>
        <v/>
      </c>
      <c r="F28" s="63" t="str">
        <f aca="false">IF('Data_02_Nádoby z výkazu'!F26="","",'Data_02_Nádoby z výkazu'!F26)</f>
        <v/>
      </c>
    </row>
    <row r="29" customFormat="false" ht="14.4" hidden="false" customHeight="false" outlineLevel="0" collapsed="false">
      <c r="A29" s="59" t="str">
        <f aca="false">IF('Data_02_Nádoby z výkazu'!A27="","",'Data_02_Nádoby z výkazu'!A27)</f>
        <v/>
      </c>
      <c r="B29" s="62" t="str">
        <f aca="false">IF('Data_02_Nádoby z výkazu'!B27="","",'Data_02_Nádoby z výkazu'!B27)</f>
        <v/>
      </c>
      <c r="C29" s="60" t="str">
        <f aca="false">IF('Data_02_Nádoby z výkazu'!C27="","",'Data_02_Nádoby z výkazu'!C27)</f>
        <v/>
      </c>
      <c r="D29" s="60" t="str">
        <f aca="false">IF('Data_02_Nádoby z výkazu'!D27="","",'Data_02_Nádoby z výkazu'!D27)</f>
        <v/>
      </c>
      <c r="E29" s="60" t="str">
        <f aca="false">IF('Data_02_Nádoby z výkazu'!E27="","",'Data_02_Nádoby z výkazu'!E27)</f>
        <v/>
      </c>
      <c r="F29" s="63" t="str">
        <f aca="false">IF('Data_02_Nádoby z výkazu'!F27="","",'Data_02_Nádoby z výkazu'!F27)</f>
        <v/>
      </c>
    </row>
    <row r="30" customFormat="false" ht="14.4" hidden="false" customHeight="false" outlineLevel="0" collapsed="false">
      <c r="A30" s="59" t="str">
        <f aca="false">IF('Data_02_Nádoby z výkazu'!A28="","",'Data_02_Nádoby z výkazu'!A28)</f>
        <v/>
      </c>
      <c r="B30" s="62" t="str">
        <f aca="false">IF('Data_02_Nádoby z výkazu'!B28="","",'Data_02_Nádoby z výkazu'!B28)</f>
        <v/>
      </c>
      <c r="C30" s="60" t="str">
        <f aca="false">IF('Data_02_Nádoby z výkazu'!C28="","",'Data_02_Nádoby z výkazu'!C28)</f>
        <v/>
      </c>
      <c r="D30" s="60" t="str">
        <f aca="false">IF('Data_02_Nádoby z výkazu'!D28="","",'Data_02_Nádoby z výkazu'!D28)</f>
        <v/>
      </c>
      <c r="E30" s="60" t="str">
        <f aca="false">IF('Data_02_Nádoby z výkazu'!E28="","",'Data_02_Nádoby z výkazu'!E28)</f>
        <v/>
      </c>
      <c r="F30" s="63" t="str">
        <f aca="false">IF('Data_02_Nádoby z výkazu'!F28="","",'Data_02_Nádoby z výkazu'!F28)</f>
        <v/>
      </c>
    </row>
    <row r="31" customFormat="false" ht="14.4" hidden="false" customHeight="false" outlineLevel="0" collapsed="false">
      <c r="A31" s="59" t="str">
        <f aca="false">IF('Data_02_Nádoby z výkazu'!A29="","",'Data_02_Nádoby z výkazu'!A29)</f>
        <v/>
      </c>
      <c r="B31" s="62" t="str">
        <f aca="false">IF('Data_02_Nádoby z výkazu'!B29="","",'Data_02_Nádoby z výkazu'!B29)</f>
        <v/>
      </c>
      <c r="C31" s="60" t="str">
        <f aca="false">IF('Data_02_Nádoby z výkazu'!C29="","",'Data_02_Nádoby z výkazu'!C29)</f>
        <v/>
      </c>
      <c r="D31" s="60" t="str">
        <f aca="false">IF('Data_02_Nádoby z výkazu'!D29="","",'Data_02_Nádoby z výkazu'!D29)</f>
        <v/>
      </c>
      <c r="E31" s="60" t="str">
        <f aca="false">IF('Data_02_Nádoby z výkazu'!E29="","",'Data_02_Nádoby z výkazu'!E29)</f>
        <v/>
      </c>
      <c r="F31" s="63" t="str">
        <f aca="false">IF('Data_02_Nádoby z výkazu'!F29="","",'Data_02_Nádoby z výkazu'!F29)</f>
        <v/>
      </c>
    </row>
    <row r="32" customFormat="false" ht="14.4" hidden="false" customHeight="false" outlineLevel="0" collapsed="false">
      <c r="A32" s="59" t="str">
        <f aca="false">IF('Data_02_Nádoby z výkazu'!A30="","",'Data_02_Nádoby z výkazu'!A30)</f>
        <v/>
      </c>
      <c r="B32" s="62" t="str">
        <f aca="false">IF('Data_02_Nádoby z výkazu'!B30="","",'Data_02_Nádoby z výkazu'!B30)</f>
        <v/>
      </c>
      <c r="C32" s="60" t="str">
        <f aca="false">IF('Data_02_Nádoby z výkazu'!C30="","",'Data_02_Nádoby z výkazu'!C30)</f>
        <v/>
      </c>
      <c r="D32" s="60" t="str">
        <f aca="false">IF('Data_02_Nádoby z výkazu'!D30="","",'Data_02_Nádoby z výkazu'!D30)</f>
        <v/>
      </c>
      <c r="E32" s="60" t="str">
        <f aca="false">IF('Data_02_Nádoby z výkazu'!E30="","",'Data_02_Nádoby z výkazu'!E30)</f>
        <v/>
      </c>
      <c r="F32" s="63" t="str">
        <f aca="false">IF('Data_02_Nádoby z výkazu'!F30="","",'Data_02_Nádoby z výkazu'!F30)</f>
        <v/>
      </c>
    </row>
    <row r="33" customFormat="false" ht="14.4" hidden="false" customHeight="false" outlineLevel="0" collapsed="false">
      <c r="A33" s="59" t="str">
        <f aca="false">IF('Data_02_Nádoby z výkazu'!A31="","",'Data_02_Nádoby z výkazu'!A31)</f>
        <v/>
      </c>
      <c r="B33" s="62" t="str">
        <f aca="false">IF('Data_02_Nádoby z výkazu'!B31="","",'Data_02_Nádoby z výkazu'!B31)</f>
        <v/>
      </c>
      <c r="C33" s="60" t="str">
        <f aca="false">IF('Data_02_Nádoby z výkazu'!C31="","",'Data_02_Nádoby z výkazu'!C31)</f>
        <v/>
      </c>
      <c r="D33" s="60" t="str">
        <f aca="false">IF('Data_02_Nádoby z výkazu'!D31="","",'Data_02_Nádoby z výkazu'!D31)</f>
        <v/>
      </c>
      <c r="E33" s="60" t="str">
        <f aca="false">IF('Data_02_Nádoby z výkazu'!E31="","",'Data_02_Nádoby z výkazu'!E31)</f>
        <v/>
      </c>
      <c r="F33" s="63" t="str">
        <f aca="false">IF('Data_02_Nádoby z výkazu'!F31="","",'Data_02_Nádoby z výkazu'!F31)</f>
        <v/>
      </c>
    </row>
    <row r="34" customFormat="false" ht="14.4" hidden="false" customHeight="false" outlineLevel="0" collapsed="false">
      <c r="A34" s="59" t="str">
        <f aca="false">IF('Data_02_Nádoby z výkazu'!A32="","",'Data_02_Nádoby z výkazu'!A32)</f>
        <v/>
      </c>
      <c r="B34" s="62" t="str">
        <f aca="false">IF('Data_02_Nádoby z výkazu'!B32="","",'Data_02_Nádoby z výkazu'!B32)</f>
        <v/>
      </c>
      <c r="C34" s="60" t="str">
        <f aca="false">IF('Data_02_Nádoby z výkazu'!C32="","",'Data_02_Nádoby z výkazu'!C32)</f>
        <v/>
      </c>
      <c r="D34" s="60" t="str">
        <f aca="false">IF('Data_02_Nádoby z výkazu'!D32="","",'Data_02_Nádoby z výkazu'!D32)</f>
        <v/>
      </c>
      <c r="E34" s="60" t="str">
        <f aca="false">IF('Data_02_Nádoby z výkazu'!E32="","",'Data_02_Nádoby z výkazu'!E32)</f>
        <v/>
      </c>
      <c r="F34" s="63" t="str">
        <f aca="false">IF('Data_02_Nádoby z výkazu'!F32="","",'Data_02_Nádoby z výkazu'!F32)</f>
        <v/>
      </c>
    </row>
    <row r="35" customFormat="false" ht="14.4" hidden="false" customHeight="false" outlineLevel="0" collapsed="false">
      <c r="A35" s="59" t="str">
        <f aca="false">IF('Data_02_Nádoby z výkazu'!A33="","",'Data_02_Nádoby z výkazu'!A33)</f>
        <v/>
      </c>
      <c r="B35" s="62" t="str">
        <f aca="false">IF('Data_02_Nádoby z výkazu'!B33="","",'Data_02_Nádoby z výkazu'!B33)</f>
        <v/>
      </c>
      <c r="C35" s="60" t="str">
        <f aca="false">IF('Data_02_Nádoby z výkazu'!C33="","",'Data_02_Nádoby z výkazu'!C33)</f>
        <v/>
      </c>
      <c r="D35" s="60" t="str">
        <f aca="false">IF('Data_02_Nádoby z výkazu'!D33="","",'Data_02_Nádoby z výkazu'!D33)</f>
        <v/>
      </c>
      <c r="E35" s="60" t="str">
        <f aca="false">IF('Data_02_Nádoby z výkazu'!E33="","",'Data_02_Nádoby z výkazu'!E33)</f>
        <v/>
      </c>
      <c r="F35" s="63" t="str">
        <f aca="false">IF('Data_02_Nádoby z výkazu'!F33="","",'Data_02_Nádoby z výkazu'!F33)</f>
        <v/>
      </c>
    </row>
    <row r="36" customFormat="false" ht="14.4" hidden="false" customHeight="false" outlineLevel="0" collapsed="false">
      <c r="A36" s="59" t="str">
        <f aca="false">IF('Data_02_Nádoby z výkazu'!A34="","",'Data_02_Nádoby z výkazu'!A34)</f>
        <v/>
      </c>
      <c r="B36" s="62" t="str">
        <f aca="false">IF('Data_02_Nádoby z výkazu'!B34="","",'Data_02_Nádoby z výkazu'!B34)</f>
        <v/>
      </c>
      <c r="C36" s="60" t="str">
        <f aca="false">IF('Data_02_Nádoby z výkazu'!C34="","",'Data_02_Nádoby z výkazu'!C34)</f>
        <v/>
      </c>
      <c r="D36" s="60" t="str">
        <f aca="false">IF('Data_02_Nádoby z výkazu'!D34="","",'Data_02_Nádoby z výkazu'!D34)</f>
        <v/>
      </c>
      <c r="E36" s="60" t="str">
        <f aca="false">IF('Data_02_Nádoby z výkazu'!E34="","",'Data_02_Nádoby z výkazu'!E34)</f>
        <v/>
      </c>
      <c r="F36" s="63" t="str">
        <f aca="false">IF('Data_02_Nádoby z výkazu'!F34="","",'Data_02_Nádoby z výkazu'!F34)</f>
        <v/>
      </c>
    </row>
    <row r="37" customFormat="false" ht="14.4" hidden="false" customHeight="false" outlineLevel="0" collapsed="false">
      <c r="A37" s="59" t="str">
        <f aca="false">IF('Data_02_Nádoby z výkazu'!A35="","",'Data_02_Nádoby z výkazu'!A35)</f>
        <v/>
      </c>
      <c r="B37" s="62" t="str">
        <f aca="false">IF('Data_02_Nádoby z výkazu'!B35="","",'Data_02_Nádoby z výkazu'!B35)</f>
        <v/>
      </c>
      <c r="C37" s="60" t="str">
        <f aca="false">IF('Data_02_Nádoby z výkazu'!C35="","",'Data_02_Nádoby z výkazu'!C35)</f>
        <v/>
      </c>
      <c r="D37" s="60" t="str">
        <f aca="false">IF('Data_02_Nádoby z výkazu'!D35="","",'Data_02_Nádoby z výkazu'!D35)</f>
        <v/>
      </c>
      <c r="E37" s="60" t="str">
        <f aca="false">IF('Data_02_Nádoby z výkazu'!E35="","",'Data_02_Nádoby z výkazu'!E35)</f>
        <v/>
      </c>
      <c r="F37" s="63" t="str">
        <f aca="false">IF('Data_02_Nádoby z výkazu'!F35="","",'Data_02_Nádoby z výkazu'!F35)</f>
        <v/>
      </c>
    </row>
    <row r="38" customFormat="false" ht="14.4" hidden="false" customHeight="false" outlineLevel="0" collapsed="false">
      <c r="A38" s="59" t="str">
        <f aca="false">IF('Data_02_Nádoby z výkazu'!A36="","",'Data_02_Nádoby z výkazu'!A36)</f>
        <v/>
      </c>
      <c r="B38" s="62" t="str">
        <f aca="false">IF('Data_02_Nádoby z výkazu'!B36="","",'Data_02_Nádoby z výkazu'!B36)</f>
        <v/>
      </c>
      <c r="C38" s="60" t="str">
        <f aca="false">IF('Data_02_Nádoby z výkazu'!C36="","",'Data_02_Nádoby z výkazu'!C36)</f>
        <v/>
      </c>
      <c r="D38" s="60" t="str">
        <f aca="false">IF('Data_02_Nádoby z výkazu'!D36="","",'Data_02_Nádoby z výkazu'!D36)</f>
        <v/>
      </c>
      <c r="E38" s="60" t="str">
        <f aca="false">IF('Data_02_Nádoby z výkazu'!E36="","",'Data_02_Nádoby z výkazu'!E36)</f>
        <v/>
      </c>
      <c r="F38" s="63" t="str">
        <f aca="false">IF('Data_02_Nádoby z výkazu'!F36="","",'Data_02_Nádoby z výkazu'!F36)</f>
        <v/>
      </c>
    </row>
    <row r="39" customFormat="false" ht="14.4" hidden="false" customHeight="false" outlineLevel="0" collapsed="false">
      <c r="A39" s="59" t="str">
        <f aca="false">IF('Data_02_Nádoby z výkazu'!A37="","",'Data_02_Nádoby z výkazu'!A37)</f>
        <v/>
      </c>
      <c r="B39" s="62" t="str">
        <f aca="false">IF('Data_02_Nádoby z výkazu'!B37="","",'Data_02_Nádoby z výkazu'!B37)</f>
        <v/>
      </c>
      <c r="C39" s="60" t="str">
        <f aca="false">IF('Data_02_Nádoby z výkazu'!C37="","",'Data_02_Nádoby z výkazu'!C37)</f>
        <v/>
      </c>
      <c r="D39" s="60" t="str">
        <f aca="false">IF('Data_02_Nádoby z výkazu'!D37="","",'Data_02_Nádoby z výkazu'!D37)</f>
        <v/>
      </c>
      <c r="E39" s="60" t="str">
        <f aca="false">IF('Data_02_Nádoby z výkazu'!E37="","",'Data_02_Nádoby z výkazu'!E37)</f>
        <v/>
      </c>
      <c r="F39" s="63" t="str">
        <f aca="false">IF('Data_02_Nádoby z výkazu'!F37="","",'Data_02_Nádoby z výkazu'!F37)</f>
        <v/>
      </c>
    </row>
    <row r="40" customFormat="false" ht="14.4" hidden="false" customHeight="false" outlineLevel="0" collapsed="false">
      <c r="A40" s="59" t="str">
        <f aca="false">IF('Data_02_Nádoby z výkazu'!A38="","",'Data_02_Nádoby z výkazu'!A38)</f>
        <v/>
      </c>
      <c r="B40" s="62" t="str">
        <f aca="false">IF('Data_02_Nádoby z výkazu'!B38="","",'Data_02_Nádoby z výkazu'!B38)</f>
        <v/>
      </c>
      <c r="C40" s="60" t="str">
        <f aca="false">IF('Data_02_Nádoby z výkazu'!C38="","",'Data_02_Nádoby z výkazu'!C38)</f>
        <v/>
      </c>
      <c r="D40" s="60" t="str">
        <f aca="false">IF('Data_02_Nádoby z výkazu'!D38="","",'Data_02_Nádoby z výkazu'!D38)</f>
        <v/>
      </c>
      <c r="E40" s="60" t="str">
        <f aca="false">IF('Data_02_Nádoby z výkazu'!E38="","",'Data_02_Nádoby z výkazu'!E38)</f>
        <v/>
      </c>
      <c r="F40" s="63" t="str">
        <f aca="false">IF('Data_02_Nádoby z výkazu'!F38="","",'Data_02_Nádoby z výkazu'!F38)</f>
        <v/>
      </c>
    </row>
    <row r="41" customFormat="false" ht="14.4" hidden="false" customHeight="false" outlineLevel="0" collapsed="false">
      <c r="A41" s="59" t="str">
        <f aca="false">IF('Data_02_Nádoby z výkazu'!A39="","",'Data_02_Nádoby z výkazu'!A39)</f>
        <v/>
      </c>
      <c r="B41" s="62" t="str">
        <f aca="false">IF('Data_02_Nádoby z výkazu'!B39="","",'Data_02_Nádoby z výkazu'!B39)</f>
        <v/>
      </c>
      <c r="C41" s="60" t="str">
        <f aca="false">IF('Data_02_Nádoby z výkazu'!C39="","",'Data_02_Nádoby z výkazu'!C39)</f>
        <v/>
      </c>
      <c r="D41" s="60" t="str">
        <f aca="false">IF('Data_02_Nádoby z výkazu'!D39="","",'Data_02_Nádoby z výkazu'!D39)</f>
        <v/>
      </c>
      <c r="E41" s="60" t="str">
        <f aca="false">IF('Data_02_Nádoby z výkazu'!E39="","",'Data_02_Nádoby z výkazu'!E39)</f>
        <v/>
      </c>
      <c r="F41" s="63" t="str">
        <f aca="false">IF('Data_02_Nádoby z výkazu'!F39="","",'Data_02_Nádoby z výkazu'!F39)</f>
        <v/>
      </c>
    </row>
    <row r="42" customFormat="false" ht="14.4" hidden="false" customHeight="false" outlineLevel="0" collapsed="false">
      <c r="A42" s="59" t="str">
        <f aca="false">IF('Data_02_Nádoby z výkazu'!A40="","",'Data_02_Nádoby z výkazu'!A40)</f>
        <v/>
      </c>
      <c r="B42" s="62" t="str">
        <f aca="false">IF('Data_02_Nádoby z výkazu'!B40="","",'Data_02_Nádoby z výkazu'!B40)</f>
        <v/>
      </c>
      <c r="C42" s="60" t="str">
        <f aca="false">IF('Data_02_Nádoby z výkazu'!C40="","",'Data_02_Nádoby z výkazu'!C40)</f>
        <v/>
      </c>
      <c r="D42" s="60" t="str">
        <f aca="false">IF('Data_02_Nádoby z výkazu'!D40="","",'Data_02_Nádoby z výkazu'!D40)</f>
        <v/>
      </c>
      <c r="E42" s="60" t="str">
        <f aca="false">IF('Data_02_Nádoby z výkazu'!E40="","",'Data_02_Nádoby z výkazu'!E40)</f>
        <v/>
      </c>
      <c r="F42" s="63" t="str">
        <f aca="false">IF('Data_02_Nádoby z výkazu'!F40="","",'Data_02_Nádoby z výkazu'!F40)</f>
        <v/>
      </c>
    </row>
    <row r="43" customFormat="false" ht="14.4" hidden="false" customHeight="false" outlineLevel="0" collapsed="false">
      <c r="A43" s="59" t="str">
        <f aca="false">IF('Data_02_Nádoby z výkazu'!A41="","",'Data_02_Nádoby z výkazu'!A41)</f>
        <v/>
      </c>
      <c r="B43" s="62" t="str">
        <f aca="false">IF('Data_02_Nádoby z výkazu'!B41="","",'Data_02_Nádoby z výkazu'!B41)</f>
        <v/>
      </c>
      <c r="C43" s="60" t="str">
        <f aca="false">IF('Data_02_Nádoby z výkazu'!C41="","",'Data_02_Nádoby z výkazu'!C41)</f>
        <v/>
      </c>
      <c r="D43" s="60" t="str">
        <f aca="false">IF('Data_02_Nádoby z výkazu'!D41="","",'Data_02_Nádoby z výkazu'!D41)</f>
        <v/>
      </c>
      <c r="E43" s="60" t="str">
        <f aca="false">IF('Data_02_Nádoby z výkazu'!E41="","",'Data_02_Nádoby z výkazu'!E41)</f>
        <v/>
      </c>
      <c r="F43" s="63" t="str">
        <f aca="false">IF('Data_02_Nádoby z výkazu'!F41="","",'Data_02_Nádoby z výkazu'!F41)</f>
        <v/>
      </c>
    </row>
    <row r="44" customFormat="false" ht="14.4" hidden="false" customHeight="false" outlineLevel="0" collapsed="false">
      <c r="A44" s="59" t="str">
        <f aca="false">IF('Data_02_Nádoby z výkazu'!A42="","",'Data_02_Nádoby z výkazu'!A42)</f>
        <v/>
      </c>
      <c r="B44" s="62" t="str">
        <f aca="false">IF('Data_02_Nádoby z výkazu'!B42="","",'Data_02_Nádoby z výkazu'!B42)</f>
        <v/>
      </c>
      <c r="C44" s="60" t="str">
        <f aca="false">IF('Data_02_Nádoby z výkazu'!C42="","",'Data_02_Nádoby z výkazu'!C42)</f>
        <v/>
      </c>
      <c r="D44" s="60" t="str">
        <f aca="false">IF('Data_02_Nádoby z výkazu'!D42="","",'Data_02_Nádoby z výkazu'!D42)</f>
        <v/>
      </c>
      <c r="E44" s="60" t="str">
        <f aca="false">IF('Data_02_Nádoby z výkazu'!E42="","",'Data_02_Nádoby z výkazu'!E42)</f>
        <v/>
      </c>
      <c r="F44" s="63" t="str">
        <f aca="false">IF('Data_02_Nádoby z výkazu'!F42="","",'Data_02_Nádoby z výkazu'!F42)</f>
        <v/>
      </c>
    </row>
    <row r="45" customFormat="false" ht="14.4" hidden="false" customHeight="false" outlineLevel="0" collapsed="false">
      <c r="A45" s="59" t="str">
        <f aca="false">IF('Data_02_Nádoby z výkazu'!A43="","",'Data_02_Nádoby z výkazu'!A43)</f>
        <v/>
      </c>
      <c r="B45" s="62" t="str">
        <f aca="false">IF('Data_02_Nádoby z výkazu'!B43="","",'Data_02_Nádoby z výkazu'!B43)</f>
        <v/>
      </c>
      <c r="C45" s="60" t="str">
        <f aca="false">IF('Data_02_Nádoby z výkazu'!C43="","",'Data_02_Nádoby z výkazu'!C43)</f>
        <v/>
      </c>
      <c r="D45" s="60" t="str">
        <f aca="false">IF('Data_02_Nádoby z výkazu'!D43="","",'Data_02_Nádoby z výkazu'!D43)</f>
        <v/>
      </c>
      <c r="E45" s="60" t="str">
        <f aca="false">IF('Data_02_Nádoby z výkazu'!E43="","",'Data_02_Nádoby z výkazu'!E43)</f>
        <v/>
      </c>
      <c r="F45" s="63" t="str">
        <f aca="false">IF('Data_02_Nádoby z výkazu'!F43="","",'Data_02_Nádoby z výkazu'!F43)</f>
        <v/>
      </c>
    </row>
    <row r="46" customFormat="false" ht="14.4" hidden="false" customHeight="false" outlineLevel="0" collapsed="false">
      <c r="A46" s="59" t="str">
        <f aca="false">IF('Data_02_Nádoby z výkazu'!A44="","",'Data_02_Nádoby z výkazu'!A44)</f>
        <v/>
      </c>
      <c r="B46" s="62" t="str">
        <f aca="false">IF('Data_02_Nádoby z výkazu'!B44="","",'Data_02_Nádoby z výkazu'!B44)</f>
        <v/>
      </c>
      <c r="C46" s="60" t="str">
        <f aca="false">IF('Data_02_Nádoby z výkazu'!C44="","",'Data_02_Nádoby z výkazu'!C44)</f>
        <v/>
      </c>
      <c r="D46" s="60" t="str">
        <f aca="false">IF('Data_02_Nádoby z výkazu'!D44="","",'Data_02_Nádoby z výkazu'!D44)</f>
        <v/>
      </c>
      <c r="E46" s="60" t="str">
        <f aca="false">IF('Data_02_Nádoby z výkazu'!E44="","",'Data_02_Nádoby z výkazu'!E44)</f>
        <v/>
      </c>
      <c r="F46" s="63" t="str">
        <f aca="false">IF('Data_02_Nádoby z výkazu'!F44="","",'Data_02_Nádoby z výkazu'!F44)</f>
        <v/>
      </c>
    </row>
    <row r="47" customFormat="false" ht="14.4" hidden="false" customHeight="false" outlineLevel="0" collapsed="false">
      <c r="A47" s="59" t="str">
        <f aca="false">IF('Data_02_Nádoby z výkazu'!A45="","",'Data_02_Nádoby z výkazu'!A45)</f>
        <v/>
      </c>
      <c r="B47" s="62" t="str">
        <f aca="false">IF('Data_02_Nádoby z výkazu'!B45="","",'Data_02_Nádoby z výkazu'!B45)</f>
        <v/>
      </c>
      <c r="C47" s="60" t="str">
        <f aca="false">IF('Data_02_Nádoby z výkazu'!C45="","",'Data_02_Nádoby z výkazu'!C45)</f>
        <v/>
      </c>
      <c r="D47" s="60" t="str">
        <f aca="false">IF('Data_02_Nádoby z výkazu'!D45="","",'Data_02_Nádoby z výkazu'!D45)</f>
        <v/>
      </c>
      <c r="E47" s="60" t="str">
        <f aca="false">IF('Data_02_Nádoby z výkazu'!E45="","",'Data_02_Nádoby z výkazu'!E45)</f>
        <v/>
      </c>
      <c r="F47" s="63" t="str">
        <f aca="false">IF('Data_02_Nádoby z výkazu'!F45="","",'Data_02_Nádoby z výkazu'!F45)</f>
        <v/>
      </c>
    </row>
    <row r="48" customFormat="false" ht="14.4" hidden="false" customHeight="false" outlineLevel="0" collapsed="false">
      <c r="A48" s="59" t="str">
        <f aca="false">IF('Data_02_Nádoby z výkazu'!A46="","",'Data_02_Nádoby z výkazu'!A46)</f>
        <v/>
      </c>
      <c r="B48" s="62" t="str">
        <f aca="false">IF('Data_02_Nádoby z výkazu'!B46="","",'Data_02_Nádoby z výkazu'!B46)</f>
        <v/>
      </c>
      <c r="C48" s="60" t="str">
        <f aca="false">IF('Data_02_Nádoby z výkazu'!C46="","",'Data_02_Nádoby z výkazu'!C46)</f>
        <v/>
      </c>
      <c r="D48" s="60" t="str">
        <f aca="false">IF('Data_02_Nádoby z výkazu'!D46="","",'Data_02_Nádoby z výkazu'!D46)</f>
        <v/>
      </c>
      <c r="E48" s="60" t="str">
        <f aca="false">IF('Data_02_Nádoby z výkazu'!E46="","",'Data_02_Nádoby z výkazu'!E46)</f>
        <v/>
      </c>
      <c r="F48" s="63" t="str">
        <f aca="false">IF('Data_02_Nádoby z výkazu'!F46="","",'Data_02_Nádoby z výkazu'!F46)</f>
        <v/>
      </c>
    </row>
    <row r="49" customFormat="false" ht="14.4" hidden="false" customHeight="false" outlineLevel="0" collapsed="false">
      <c r="A49" s="59" t="str">
        <f aca="false">IF('Data_02_Nádoby z výkazu'!A47="","",'Data_02_Nádoby z výkazu'!A47)</f>
        <v/>
      </c>
      <c r="B49" s="62" t="str">
        <f aca="false">IF('Data_02_Nádoby z výkazu'!B47="","",'Data_02_Nádoby z výkazu'!B47)</f>
        <v/>
      </c>
      <c r="C49" s="60" t="str">
        <f aca="false">IF('Data_02_Nádoby z výkazu'!C47="","",'Data_02_Nádoby z výkazu'!C47)</f>
        <v/>
      </c>
      <c r="D49" s="60" t="str">
        <f aca="false">IF('Data_02_Nádoby z výkazu'!D47="","",'Data_02_Nádoby z výkazu'!D47)</f>
        <v/>
      </c>
      <c r="E49" s="60" t="str">
        <f aca="false">IF('Data_02_Nádoby z výkazu'!E47="","",'Data_02_Nádoby z výkazu'!E47)</f>
        <v/>
      </c>
      <c r="F49" s="63" t="str">
        <f aca="false">IF('Data_02_Nádoby z výkazu'!F47="","",'Data_02_Nádoby z výkazu'!F47)</f>
        <v/>
      </c>
    </row>
    <row r="50" customFormat="false" ht="14.4" hidden="false" customHeight="false" outlineLevel="0" collapsed="false">
      <c r="A50" s="59" t="str">
        <f aca="false">IF('Data_02_Nádoby z výkazu'!A48="","",'Data_02_Nádoby z výkazu'!A48)</f>
        <v/>
      </c>
      <c r="B50" s="62" t="str">
        <f aca="false">IF('Data_02_Nádoby z výkazu'!B48="","",'Data_02_Nádoby z výkazu'!B48)</f>
        <v/>
      </c>
      <c r="C50" s="60" t="str">
        <f aca="false">IF('Data_02_Nádoby z výkazu'!C48="","",'Data_02_Nádoby z výkazu'!C48)</f>
        <v/>
      </c>
      <c r="D50" s="60" t="str">
        <f aca="false">IF('Data_02_Nádoby z výkazu'!D48="","",'Data_02_Nádoby z výkazu'!D48)</f>
        <v/>
      </c>
      <c r="E50" s="60" t="str">
        <f aca="false">IF('Data_02_Nádoby z výkazu'!E48="","",'Data_02_Nádoby z výkazu'!E48)</f>
        <v/>
      </c>
      <c r="F50" s="63" t="str">
        <f aca="false">IF('Data_02_Nádoby z výkazu'!F48="","",'Data_02_Nádoby z výkazu'!F48)</f>
        <v/>
      </c>
    </row>
    <row r="51" customFormat="false" ht="14.4" hidden="false" customHeight="false" outlineLevel="0" collapsed="false">
      <c r="A51" s="59" t="str">
        <f aca="false">IF('Data_02_Nádoby z výkazu'!A49="","",'Data_02_Nádoby z výkazu'!A49)</f>
        <v/>
      </c>
      <c r="B51" s="62" t="str">
        <f aca="false">IF('Data_02_Nádoby z výkazu'!B49="","",'Data_02_Nádoby z výkazu'!B49)</f>
        <v/>
      </c>
      <c r="C51" s="60" t="str">
        <f aca="false">IF('Data_02_Nádoby z výkazu'!C49="","",'Data_02_Nádoby z výkazu'!C49)</f>
        <v/>
      </c>
      <c r="D51" s="60" t="str">
        <f aca="false">IF('Data_02_Nádoby z výkazu'!D49="","",'Data_02_Nádoby z výkazu'!D49)</f>
        <v/>
      </c>
      <c r="E51" s="60" t="str">
        <f aca="false">IF('Data_02_Nádoby z výkazu'!E49="","",'Data_02_Nádoby z výkazu'!E49)</f>
        <v/>
      </c>
      <c r="F51" s="63" t="str">
        <f aca="false">IF('Data_02_Nádoby z výkazu'!F49="","",'Data_02_Nádoby z výkazu'!F49)</f>
        <v/>
      </c>
    </row>
    <row r="52" customFormat="false" ht="14.4" hidden="false" customHeight="false" outlineLevel="0" collapsed="false">
      <c r="A52" s="59" t="str">
        <f aca="false">IF('Data_02_Nádoby z výkazu'!A50="","",'Data_02_Nádoby z výkazu'!A50)</f>
        <v/>
      </c>
      <c r="B52" s="62" t="str">
        <f aca="false">IF('Data_02_Nádoby z výkazu'!B50="","",'Data_02_Nádoby z výkazu'!B50)</f>
        <v/>
      </c>
      <c r="C52" s="60" t="str">
        <f aca="false">IF('Data_02_Nádoby z výkazu'!C50="","",'Data_02_Nádoby z výkazu'!C50)</f>
        <v/>
      </c>
      <c r="D52" s="60" t="str">
        <f aca="false">IF('Data_02_Nádoby z výkazu'!D50="","",'Data_02_Nádoby z výkazu'!D50)</f>
        <v/>
      </c>
      <c r="E52" s="60" t="str">
        <f aca="false">IF('Data_02_Nádoby z výkazu'!E50="","",'Data_02_Nádoby z výkazu'!E50)</f>
        <v/>
      </c>
      <c r="F52" s="63" t="str">
        <f aca="false">IF('Data_02_Nádoby z výkazu'!F50="","",'Data_02_Nádoby z výkazu'!F50)</f>
        <v/>
      </c>
    </row>
    <row r="53" customFormat="false" ht="14.4" hidden="false" customHeight="false" outlineLevel="0" collapsed="false">
      <c r="A53" s="59" t="str">
        <f aca="false">IF('Data_02_Nádoby z výkazu'!A51="","",'Data_02_Nádoby z výkazu'!A51)</f>
        <v/>
      </c>
      <c r="B53" s="62" t="str">
        <f aca="false">IF('Data_02_Nádoby z výkazu'!B51="","",'Data_02_Nádoby z výkazu'!B51)</f>
        <v/>
      </c>
      <c r="C53" s="60" t="str">
        <f aca="false">IF('Data_02_Nádoby z výkazu'!C51="","",'Data_02_Nádoby z výkazu'!C51)</f>
        <v/>
      </c>
      <c r="D53" s="60" t="str">
        <f aca="false">IF('Data_02_Nádoby z výkazu'!D51="","",'Data_02_Nádoby z výkazu'!D51)</f>
        <v/>
      </c>
      <c r="E53" s="60" t="str">
        <f aca="false">IF('Data_02_Nádoby z výkazu'!E51="","",'Data_02_Nádoby z výkazu'!E51)</f>
        <v/>
      </c>
      <c r="F53" s="63" t="str">
        <f aca="false">IF('Data_02_Nádoby z výkazu'!F51="","",'Data_02_Nádoby z výkazu'!F51)</f>
        <v/>
      </c>
    </row>
    <row r="54" customFormat="false" ht="14.4" hidden="false" customHeight="false" outlineLevel="0" collapsed="false">
      <c r="A54" s="59" t="str">
        <f aca="false">IF('Data_02_Nádoby z výkazu'!A52="","",'Data_02_Nádoby z výkazu'!A52)</f>
        <v/>
      </c>
      <c r="B54" s="62" t="str">
        <f aca="false">IF('Data_02_Nádoby z výkazu'!B52="","",'Data_02_Nádoby z výkazu'!B52)</f>
        <v/>
      </c>
      <c r="C54" s="60" t="str">
        <f aca="false">IF('Data_02_Nádoby z výkazu'!C52="","",'Data_02_Nádoby z výkazu'!C52)</f>
        <v/>
      </c>
      <c r="D54" s="60" t="str">
        <f aca="false">IF('Data_02_Nádoby z výkazu'!D52="","",'Data_02_Nádoby z výkazu'!D52)</f>
        <v/>
      </c>
      <c r="E54" s="60" t="str">
        <f aca="false">IF('Data_02_Nádoby z výkazu'!E52="","",'Data_02_Nádoby z výkazu'!E52)</f>
        <v/>
      </c>
      <c r="F54" s="63" t="str">
        <f aca="false">IF('Data_02_Nádoby z výkazu'!F52="","",'Data_02_Nádoby z výkazu'!F52)</f>
        <v/>
      </c>
    </row>
    <row r="55" customFormat="false" ht="14.4" hidden="false" customHeight="false" outlineLevel="0" collapsed="false">
      <c r="A55" s="59" t="str">
        <f aca="false">IF('Data_02_Nádoby z výkazu'!A53="","",'Data_02_Nádoby z výkazu'!A53)</f>
        <v/>
      </c>
      <c r="B55" s="62" t="str">
        <f aca="false">IF('Data_02_Nádoby z výkazu'!B53="","",'Data_02_Nádoby z výkazu'!B53)</f>
        <v/>
      </c>
      <c r="C55" s="60" t="str">
        <f aca="false">IF('Data_02_Nádoby z výkazu'!C53="","",'Data_02_Nádoby z výkazu'!C53)</f>
        <v/>
      </c>
      <c r="D55" s="60" t="str">
        <f aca="false">IF('Data_02_Nádoby z výkazu'!D53="","",'Data_02_Nádoby z výkazu'!D53)</f>
        <v/>
      </c>
      <c r="E55" s="60" t="str">
        <f aca="false">IF('Data_02_Nádoby z výkazu'!E53="","",'Data_02_Nádoby z výkazu'!E53)</f>
        <v/>
      </c>
      <c r="F55" s="63" t="str">
        <f aca="false">IF('Data_02_Nádoby z výkazu'!F53="","",'Data_02_Nádoby z výkazu'!F53)</f>
        <v/>
      </c>
    </row>
    <row r="56" customFormat="false" ht="14.4" hidden="false" customHeight="false" outlineLevel="0" collapsed="false">
      <c r="A56" s="59" t="str">
        <f aca="false">IF('Data_02_Nádoby z výkazu'!A54="","",'Data_02_Nádoby z výkazu'!A54)</f>
        <v/>
      </c>
      <c r="B56" s="62" t="str">
        <f aca="false">IF('Data_02_Nádoby z výkazu'!B54="","",'Data_02_Nádoby z výkazu'!B54)</f>
        <v/>
      </c>
      <c r="C56" s="60" t="str">
        <f aca="false">IF('Data_02_Nádoby z výkazu'!C54="","",'Data_02_Nádoby z výkazu'!C54)</f>
        <v/>
      </c>
      <c r="D56" s="60" t="str">
        <f aca="false">IF('Data_02_Nádoby z výkazu'!D54="","",'Data_02_Nádoby z výkazu'!D54)</f>
        <v/>
      </c>
      <c r="E56" s="60" t="str">
        <f aca="false">IF('Data_02_Nádoby z výkazu'!E54="","",'Data_02_Nádoby z výkazu'!E54)</f>
        <v/>
      </c>
      <c r="F56" s="63" t="str">
        <f aca="false">IF('Data_02_Nádoby z výkazu'!F54="","",'Data_02_Nádoby z výkazu'!F54)</f>
        <v/>
      </c>
    </row>
    <row r="57" customFormat="false" ht="14.4" hidden="false" customHeight="false" outlineLevel="0" collapsed="false">
      <c r="A57" s="59" t="str">
        <f aca="false">IF('Data_02_Nádoby z výkazu'!A55="","",'Data_02_Nádoby z výkazu'!A55)</f>
        <v/>
      </c>
      <c r="B57" s="62" t="str">
        <f aca="false">IF('Data_02_Nádoby z výkazu'!B55="","",'Data_02_Nádoby z výkazu'!B55)</f>
        <v/>
      </c>
      <c r="C57" s="60" t="str">
        <f aca="false">IF('Data_02_Nádoby z výkazu'!C55="","",'Data_02_Nádoby z výkazu'!C55)</f>
        <v/>
      </c>
      <c r="D57" s="60" t="str">
        <f aca="false">IF('Data_02_Nádoby z výkazu'!D55="","",'Data_02_Nádoby z výkazu'!D55)</f>
        <v/>
      </c>
      <c r="E57" s="60" t="str">
        <f aca="false">IF('Data_02_Nádoby z výkazu'!E55="","",'Data_02_Nádoby z výkazu'!E55)</f>
        <v/>
      </c>
      <c r="F57" s="63" t="str">
        <f aca="false">IF('Data_02_Nádoby z výkazu'!F55="","",'Data_02_Nádoby z výkazu'!F55)</f>
        <v/>
      </c>
    </row>
    <row r="58" customFormat="false" ht="14.4" hidden="false" customHeight="false" outlineLevel="0" collapsed="false">
      <c r="A58" s="59" t="str">
        <f aca="false">IF('Data_02_Nádoby z výkazu'!A56="","",'Data_02_Nádoby z výkazu'!A56)</f>
        <v/>
      </c>
      <c r="B58" s="62" t="str">
        <f aca="false">IF('Data_02_Nádoby z výkazu'!B56="","",'Data_02_Nádoby z výkazu'!B56)</f>
        <v/>
      </c>
      <c r="C58" s="60" t="str">
        <f aca="false">IF('Data_02_Nádoby z výkazu'!C56="","",'Data_02_Nádoby z výkazu'!C56)</f>
        <v/>
      </c>
      <c r="D58" s="60" t="str">
        <f aca="false">IF('Data_02_Nádoby z výkazu'!D56="","",'Data_02_Nádoby z výkazu'!D56)</f>
        <v/>
      </c>
      <c r="E58" s="60" t="str">
        <f aca="false">IF('Data_02_Nádoby z výkazu'!E56="","",'Data_02_Nádoby z výkazu'!E56)</f>
        <v/>
      </c>
      <c r="F58" s="63" t="str">
        <f aca="false">IF('Data_02_Nádoby z výkazu'!F56="","",'Data_02_Nádoby z výkazu'!F56)</f>
        <v/>
      </c>
    </row>
    <row r="59" customFormat="false" ht="14.4" hidden="false" customHeight="false" outlineLevel="0" collapsed="false">
      <c r="A59" s="59" t="str">
        <f aca="false">IF('Data_02_Nádoby z výkazu'!A57="","",'Data_02_Nádoby z výkazu'!A57)</f>
        <v/>
      </c>
      <c r="B59" s="62" t="str">
        <f aca="false">IF('Data_02_Nádoby z výkazu'!B57="","",'Data_02_Nádoby z výkazu'!B57)</f>
        <v/>
      </c>
      <c r="C59" s="60" t="str">
        <f aca="false">IF('Data_02_Nádoby z výkazu'!C57="","",'Data_02_Nádoby z výkazu'!C57)</f>
        <v/>
      </c>
      <c r="D59" s="60" t="str">
        <f aca="false">IF('Data_02_Nádoby z výkazu'!D57="","",'Data_02_Nádoby z výkazu'!D57)</f>
        <v/>
      </c>
      <c r="E59" s="60" t="str">
        <f aca="false">IF('Data_02_Nádoby z výkazu'!E57="","",'Data_02_Nádoby z výkazu'!E57)</f>
        <v/>
      </c>
      <c r="F59" s="63" t="str">
        <f aca="false">IF('Data_02_Nádoby z výkazu'!F57="","",'Data_02_Nádoby z výkazu'!F57)</f>
        <v/>
      </c>
    </row>
    <row r="60" customFormat="false" ht="14.4" hidden="false" customHeight="false" outlineLevel="0" collapsed="false">
      <c r="A60" s="59" t="str">
        <f aca="false">IF('Data_02_Nádoby z výkazu'!A58="","",'Data_02_Nádoby z výkazu'!A58)</f>
        <v/>
      </c>
      <c r="B60" s="62" t="str">
        <f aca="false">IF('Data_02_Nádoby z výkazu'!B58="","",'Data_02_Nádoby z výkazu'!B58)</f>
        <v/>
      </c>
      <c r="C60" s="60" t="str">
        <f aca="false">IF('Data_02_Nádoby z výkazu'!C58="","",'Data_02_Nádoby z výkazu'!C58)</f>
        <v/>
      </c>
      <c r="D60" s="60" t="str">
        <f aca="false">IF('Data_02_Nádoby z výkazu'!D58="","",'Data_02_Nádoby z výkazu'!D58)</f>
        <v/>
      </c>
      <c r="E60" s="60" t="str">
        <f aca="false">IF('Data_02_Nádoby z výkazu'!E58="","",'Data_02_Nádoby z výkazu'!E58)</f>
        <v/>
      </c>
      <c r="F60" s="63" t="str">
        <f aca="false">IF('Data_02_Nádoby z výkazu'!F58="","",'Data_02_Nádoby z výkazu'!F58)</f>
        <v/>
      </c>
    </row>
    <row r="61" customFormat="false" ht="14.4" hidden="false" customHeight="false" outlineLevel="0" collapsed="false">
      <c r="A61" s="59" t="str">
        <f aca="false">IF('Data_02_Nádoby z výkazu'!A59="","",'Data_02_Nádoby z výkazu'!A59)</f>
        <v/>
      </c>
      <c r="B61" s="62" t="str">
        <f aca="false">IF('Data_02_Nádoby z výkazu'!B59="","",'Data_02_Nádoby z výkazu'!B59)</f>
        <v/>
      </c>
      <c r="C61" s="60" t="str">
        <f aca="false">IF('Data_02_Nádoby z výkazu'!C59="","",'Data_02_Nádoby z výkazu'!C59)</f>
        <v/>
      </c>
      <c r="D61" s="60" t="str">
        <f aca="false">IF('Data_02_Nádoby z výkazu'!D59="","",'Data_02_Nádoby z výkazu'!D59)</f>
        <v/>
      </c>
      <c r="E61" s="60" t="str">
        <f aca="false">IF('Data_02_Nádoby z výkazu'!E59="","",'Data_02_Nádoby z výkazu'!E59)</f>
        <v/>
      </c>
      <c r="F61" s="63" t="str">
        <f aca="false">IF('Data_02_Nádoby z výkazu'!F59="","",'Data_02_Nádoby z výkazu'!F59)</f>
        <v/>
      </c>
    </row>
    <row r="62" customFormat="false" ht="14.4" hidden="false" customHeight="false" outlineLevel="0" collapsed="false">
      <c r="A62" s="59" t="str">
        <f aca="false">IF('Data_02_Nádoby z výkazu'!A60="","",'Data_02_Nádoby z výkazu'!A60)</f>
        <v/>
      </c>
      <c r="B62" s="62" t="str">
        <f aca="false">IF('Data_02_Nádoby z výkazu'!B60="","",'Data_02_Nádoby z výkazu'!B60)</f>
        <v/>
      </c>
      <c r="C62" s="60" t="str">
        <f aca="false">IF('Data_02_Nádoby z výkazu'!C60="","",'Data_02_Nádoby z výkazu'!C60)</f>
        <v/>
      </c>
      <c r="D62" s="60" t="str">
        <f aca="false">IF('Data_02_Nádoby z výkazu'!D60="","",'Data_02_Nádoby z výkazu'!D60)</f>
        <v/>
      </c>
      <c r="E62" s="60" t="str">
        <f aca="false">IF('Data_02_Nádoby z výkazu'!E60="","",'Data_02_Nádoby z výkazu'!E60)</f>
        <v/>
      </c>
      <c r="F62" s="63" t="str">
        <f aca="false">IF('Data_02_Nádoby z výkazu'!F60="","",'Data_02_Nádoby z výkazu'!F60)</f>
        <v/>
      </c>
    </row>
    <row r="63" customFormat="false" ht="14.4" hidden="false" customHeight="false" outlineLevel="0" collapsed="false">
      <c r="A63" s="59" t="str">
        <f aca="false">IF('Data_02_Nádoby z výkazu'!A61="","",'Data_02_Nádoby z výkazu'!A61)</f>
        <v/>
      </c>
      <c r="B63" s="62" t="str">
        <f aca="false">IF('Data_02_Nádoby z výkazu'!B61="","",'Data_02_Nádoby z výkazu'!B61)</f>
        <v/>
      </c>
      <c r="C63" s="60" t="str">
        <f aca="false">IF('Data_02_Nádoby z výkazu'!C61="","",'Data_02_Nádoby z výkazu'!C61)</f>
        <v/>
      </c>
      <c r="D63" s="60" t="str">
        <f aca="false">IF('Data_02_Nádoby z výkazu'!D61="","",'Data_02_Nádoby z výkazu'!D61)</f>
        <v/>
      </c>
      <c r="E63" s="60" t="str">
        <f aca="false">IF('Data_02_Nádoby z výkazu'!E61="","",'Data_02_Nádoby z výkazu'!E61)</f>
        <v/>
      </c>
      <c r="F63" s="63" t="str">
        <f aca="false">IF('Data_02_Nádoby z výkazu'!F61="","",'Data_02_Nádoby z výkazu'!F61)</f>
        <v/>
      </c>
    </row>
    <row r="64" customFormat="false" ht="14.4" hidden="false" customHeight="false" outlineLevel="0" collapsed="false">
      <c r="A64" s="59" t="str">
        <f aca="false">IF('Data_02_Nádoby z výkazu'!A62="","",'Data_02_Nádoby z výkazu'!A62)</f>
        <v/>
      </c>
      <c r="B64" s="62" t="str">
        <f aca="false">IF('Data_02_Nádoby z výkazu'!B62="","",'Data_02_Nádoby z výkazu'!B62)</f>
        <v/>
      </c>
      <c r="C64" s="60" t="str">
        <f aca="false">IF('Data_02_Nádoby z výkazu'!C62="","",'Data_02_Nádoby z výkazu'!C62)</f>
        <v/>
      </c>
      <c r="D64" s="60" t="str">
        <f aca="false">IF('Data_02_Nádoby z výkazu'!D62="","",'Data_02_Nádoby z výkazu'!D62)</f>
        <v/>
      </c>
      <c r="E64" s="60" t="str">
        <f aca="false">IF('Data_02_Nádoby z výkazu'!E62="","",'Data_02_Nádoby z výkazu'!E62)</f>
        <v/>
      </c>
      <c r="F64" s="63" t="str">
        <f aca="false">IF('Data_02_Nádoby z výkazu'!F62="","",'Data_02_Nádoby z výkazu'!F62)</f>
        <v/>
      </c>
    </row>
    <row r="65" customFormat="false" ht="14.4" hidden="false" customHeight="false" outlineLevel="0" collapsed="false">
      <c r="A65" s="59" t="str">
        <f aca="false">IF('Data_02_Nádoby z výkazu'!A63="","",'Data_02_Nádoby z výkazu'!A63)</f>
        <v/>
      </c>
      <c r="B65" s="62" t="str">
        <f aca="false">IF('Data_02_Nádoby z výkazu'!B63="","",'Data_02_Nádoby z výkazu'!B63)</f>
        <v/>
      </c>
      <c r="C65" s="60" t="str">
        <f aca="false">IF('Data_02_Nádoby z výkazu'!C63="","",'Data_02_Nádoby z výkazu'!C63)</f>
        <v/>
      </c>
      <c r="D65" s="60" t="str">
        <f aca="false">IF('Data_02_Nádoby z výkazu'!D63="","",'Data_02_Nádoby z výkazu'!D63)</f>
        <v/>
      </c>
      <c r="E65" s="60" t="str">
        <f aca="false">IF('Data_02_Nádoby z výkazu'!E63="","",'Data_02_Nádoby z výkazu'!E63)</f>
        <v/>
      </c>
      <c r="F65" s="63" t="str">
        <f aca="false">IF('Data_02_Nádoby z výkazu'!F63="","",'Data_02_Nádoby z výkazu'!F63)</f>
        <v/>
      </c>
    </row>
    <row r="66" customFormat="false" ht="14.4" hidden="false" customHeight="false" outlineLevel="0" collapsed="false">
      <c r="A66" s="59" t="str">
        <f aca="false">IF('Data_02_Nádoby z výkazu'!A64="","",'Data_02_Nádoby z výkazu'!A64)</f>
        <v/>
      </c>
      <c r="B66" s="62" t="str">
        <f aca="false">IF('Data_02_Nádoby z výkazu'!B64="","",'Data_02_Nádoby z výkazu'!B64)</f>
        <v/>
      </c>
      <c r="C66" s="60" t="str">
        <f aca="false">IF('Data_02_Nádoby z výkazu'!C64="","",'Data_02_Nádoby z výkazu'!C64)</f>
        <v/>
      </c>
      <c r="D66" s="60" t="str">
        <f aca="false">IF('Data_02_Nádoby z výkazu'!D64="","",'Data_02_Nádoby z výkazu'!D64)</f>
        <v/>
      </c>
      <c r="E66" s="60" t="str">
        <f aca="false">IF('Data_02_Nádoby z výkazu'!E64="","",'Data_02_Nádoby z výkazu'!E64)</f>
        <v/>
      </c>
      <c r="F66" s="63" t="str">
        <f aca="false">IF('Data_02_Nádoby z výkazu'!F64="","",'Data_02_Nádoby z výkazu'!F64)</f>
        <v/>
      </c>
    </row>
    <row r="67" customFormat="false" ht="14.4" hidden="false" customHeight="false" outlineLevel="0" collapsed="false">
      <c r="A67" s="59" t="str">
        <f aca="false">IF('Data_02_Nádoby z výkazu'!A65="","",'Data_02_Nádoby z výkazu'!A65)</f>
        <v/>
      </c>
      <c r="B67" s="62" t="str">
        <f aca="false">IF('Data_02_Nádoby z výkazu'!B65="","",'Data_02_Nádoby z výkazu'!B65)</f>
        <v/>
      </c>
      <c r="C67" s="60" t="str">
        <f aca="false">IF('Data_02_Nádoby z výkazu'!C65="","",'Data_02_Nádoby z výkazu'!C65)</f>
        <v/>
      </c>
      <c r="D67" s="60" t="str">
        <f aca="false">IF('Data_02_Nádoby z výkazu'!D65="","",'Data_02_Nádoby z výkazu'!D65)</f>
        <v/>
      </c>
      <c r="E67" s="60" t="str">
        <f aca="false">IF('Data_02_Nádoby z výkazu'!E65="","",'Data_02_Nádoby z výkazu'!E65)</f>
        <v/>
      </c>
      <c r="F67" s="63" t="str">
        <f aca="false">IF('Data_02_Nádoby z výkazu'!F65="","",'Data_02_Nádoby z výkazu'!F65)</f>
        <v/>
      </c>
    </row>
    <row r="68" customFormat="false" ht="14.4" hidden="false" customHeight="false" outlineLevel="0" collapsed="false">
      <c r="A68" s="59" t="str">
        <f aca="false">IF('Data_02_Nádoby z výkazu'!A66="","",'Data_02_Nádoby z výkazu'!A66)</f>
        <v/>
      </c>
      <c r="B68" s="62" t="str">
        <f aca="false">IF('Data_02_Nádoby z výkazu'!B66="","",'Data_02_Nádoby z výkazu'!B66)</f>
        <v/>
      </c>
      <c r="C68" s="60" t="str">
        <f aca="false">IF('Data_02_Nádoby z výkazu'!C66="","",'Data_02_Nádoby z výkazu'!C66)</f>
        <v/>
      </c>
      <c r="D68" s="60" t="str">
        <f aca="false">IF('Data_02_Nádoby z výkazu'!D66="","",'Data_02_Nádoby z výkazu'!D66)</f>
        <v/>
      </c>
      <c r="E68" s="60" t="str">
        <f aca="false">IF('Data_02_Nádoby z výkazu'!E66="","",'Data_02_Nádoby z výkazu'!E66)</f>
        <v/>
      </c>
      <c r="F68" s="63" t="str">
        <f aca="false">IF('Data_02_Nádoby z výkazu'!F66="","",'Data_02_Nádoby z výkazu'!F66)</f>
        <v/>
      </c>
    </row>
    <row r="69" customFormat="false" ht="14.4" hidden="false" customHeight="false" outlineLevel="0" collapsed="false">
      <c r="A69" s="59" t="str">
        <f aca="false">IF('Data_02_Nádoby z výkazu'!A67="","",'Data_02_Nádoby z výkazu'!A67)</f>
        <v/>
      </c>
      <c r="B69" s="62" t="str">
        <f aca="false">IF('Data_02_Nádoby z výkazu'!B67="","",'Data_02_Nádoby z výkazu'!B67)</f>
        <v/>
      </c>
      <c r="C69" s="60" t="str">
        <f aca="false">IF('Data_02_Nádoby z výkazu'!C67="","",'Data_02_Nádoby z výkazu'!C67)</f>
        <v/>
      </c>
      <c r="D69" s="60" t="str">
        <f aca="false">IF('Data_02_Nádoby z výkazu'!D67="","",'Data_02_Nádoby z výkazu'!D67)</f>
        <v/>
      </c>
      <c r="E69" s="60" t="str">
        <f aca="false">IF('Data_02_Nádoby z výkazu'!E67="","",'Data_02_Nádoby z výkazu'!E67)</f>
        <v/>
      </c>
      <c r="F69" s="63" t="str">
        <f aca="false">IF('Data_02_Nádoby z výkazu'!F67="","",'Data_02_Nádoby z výkazu'!F67)</f>
        <v/>
      </c>
    </row>
    <row r="70" customFormat="false" ht="14.4" hidden="false" customHeight="false" outlineLevel="0" collapsed="false">
      <c r="A70" s="59" t="str">
        <f aca="false">IF('Data_02_Nádoby z výkazu'!A68="","",'Data_02_Nádoby z výkazu'!A68)</f>
        <v/>
      </c>
      <c r="B70" s="62" t="str">
        <f aca="false">IF('Data_02_Nádoby z výkazu'!B68="","",'Data_02_Nádoby z výkazu'!B68)</f>
        <v/>
      </c>
      <c r="C70" s="60" t="str">
        <f aca="false">IF('Data_02_Nádoby z výkazu'!C68="","",'Data_02_Nádoby z výkazu'!C68)</f>
        <v/>
      </c>
      <c r="D70" s="60" t="str">
        <f aca="false">IF('Data_02_Nádoby z výkazu'!D68="","",'Data_02_Nádoby z výkazu'!D68)</f>
        <v/>
      </c>
      <c r="E70" s="60" t="str">
        <f aca="false">IF('Data_02_Nádoby z výkazu'!E68="","",'Data_02_Nádoby z výkazu'!E68)</f>
        <v/>
      </c>
      <c r="F70" s="63" t="str">
        <f aca="false">IF('Data_02_Nádoby z výkazu'!F68="","",'Data_02_Nádoby z výkazu'!F68)</f>
        <v/>
      </c>
    </row>
    <row r="71" customFormat="false" ht="14.4" hidden="false" customHeight="false" outlineLevel="0" collapsed="false">
      <c r="A71" s="59" t="str">
        <f aca="false">IF('Data_02_Nádoby z výkazu'!A69="","",'Data_02_Nádoby z výkazu'!A69)</f>
        <v/>
      </c>
      <c r="B71" s="62" t="str">
        <f aca="false">IF('Data_02_Nádoby z výkazu'!B69="","",'Data_02_Nádoby z výkazu'!B69)</f>
        <v/>
      </c>
      <c r="C71" s="60" t="str">
        <f aca="false">IF('Data_02_Nádoby z výkazu'!C69="","",'Data_02_Nádoby z výkazu'!C69)</f>
        <v/>
      </c>
      <c r="D71" s="60" t="str">
        <f aca="false">IF('Data_02_Nádoby z výkazu'!D69="","",'Data_02_Nádoby z výkazu'!D69)</f>
        <v/>
      </c>
      <c r="E71" s="60" t="str">
        <f aca="false">IF('Data_02_Nádoby z výkazu'!E69="","",'Data_02_Nádoby z výkazu'!E69)</f>
        <v/>
      </c>
      <c r="F71" s="63" t="str">
        <f aca="false">IF('Data_02_Nádoby z výkazu'!F69="","",'Data_02_Nádoby z výkazu'!F69)</f>
        <v/>
      </c>
    </row>
    <row r="72" customFormat="false" ht="14.4" hidden="false" customHeight="false" outlineLevel="0" collapsed="false">
      <c r="A72" s="59" t="str">
        <f aca="false">IF('Data_02_Nádoby z výkazu'!A70="","",'Data_02_Nádoby z výkazu'!A70)</f>
        <v/>
      </c>
      <c r="B72" s="62" t="str">
        <f aca="false">IF('Data_02_Nádoby z výkazu'!B70="","",'Data_02_Nádoby z výkazu'!B70)</f>
        <v/>
      </c>
      <c r="C72" s="60" t="str">
        <f aca="false">IF('Data_02_Nádoby z výkazu'!C70="","",'Data_02_Nádoby z výkazu'!C70)</f>
        <v/>
      </c>
      <c r="D72" s="60" t="str">
        <f aca="false">IF('Data_02_Nádoby z výkazu'!D70="","",'Data_02_Nádoby z výkazu'!D70)</f>
        <v/>
      </c>
      <c r="E72" s="60" t="str">
        <f aca="false">IF('Data_02_Nádoby z výkazu'!E70="","",'Data_02_Nádoby z výkazu'!E70)</f>
        <v/>
      </c>
      <c r="F72" s="63" t="str">
        <f aca="false">IF('Data_02_Nádoby z výkazu'!F70="","",'Data_02_Nádoby z výkazu'!F70)</f>
        <v/>
      </c>
    </row>
    <row r="73" customFormat="false" ht="14.4" hidden="false" customHeight="false" outlineLevel="0" collapsed="false">
      <c r="A73" s="59" t="str">
        <f aca="false">IF('Data_02_Nádoby z výkazu'!A71="","",'Data_02_Nádoby z výkazu'!A71)</f>
        <v/>
      </c>
      <c r="B73" s="62" t="str">
        <f aca="false">IF('Data_02_Nádoby z výkazu'!B71="","",'Data_02_Nádoby z výkazu'!B71)</f>
        <v/>
      </c>
      <c r="C73" s="60" t="str">
        <f aca="false">IF('Data_02_Nádoby z výkazu'!C71="","",'Data_02_Nádoby z výkazu'!C71)</f>
        <v/>
      </c>
      <c r="D73" s="60" t="str">
        <f aca="false">IF('Data_02_Nádoby z výkazu'!D71="","",'Data_02_Nádoby z výkazu'!D71)</f>
        <v/>
      </c>
      <c r="E73" s="60" t="str">
        <f aca="false">IF('Data_02_Nádoby z výkazu'!E71="","",'Data_02_Nádoby z výkazu'!E71)</f>
        <v/>
      </c>
      <c r="F73" s="63" t="str">
        <f aca="false">IF('Data_02_Nádoby z výkazu'!F71="","",'Data_02_Nádoby z výkazu'!F71)</f>
        <v/>
      </c>
    </row>
    <row r="74" customFormat="false" ht="14.4" hidden="false" customHeight="false" outlineLevel="0" collapsed="false">
      <c r="A74" s="59" t="str">
        <f aca="false">IF('Data_02_Nádoby z výkazu'!A72="","",'Data_02_Nádoby z výkazu'!A72)</f>
        <v/>
      </c>
      <c r="B74" s="62" t="str">
        <f aca="false">IF('Data_02_Nádoby z výkazu'!B72="","",'Data_02_Nádoby z výkazu'!B72)</f>
        <v/>
      </c>
      <c r="C74" s="60" t="str">
        <f aca="false">IF('Data_02_Nádoby z výkazu'!C72="","",'Data_02_Nádoby z výkazu'!C72)</f>
        <v/>
      </c>
      <c r="D74" s="60" t="str">
        <f aca="false">IF('Data_02_Nádoby z výkazu'!D72="","",'Data_02_Nádoby z výkazu'!D72)</f>
        <v/>
      </c>
      <c r="E74" s="60" t="str">
        <f aca="false">IF('Data_02_Nádoby z výkazu'!E72="","",'Data_02_Nádoby z výkazu'!E72)</f>
        <v/>
      </c>
      <c r="F74" s="63" t="str">
        <f aca="false">IF('Data_02_Nádoby z výkazu'!F72="","",'Data_02_Nádoby z výkazu'!F72)</f>
        <v/>
      </c>
    </row>
    <row r="75" customFormat="false" ht="14.4" hidden="false" customHeight="false" outlineLevel="0" collapsed="false">
      <c r="A75" s="59" t="str">
        <f aca="false">IF('Data_02_Nádoby z výkazu'!A73="","",'Data_02_Nádoby z výkazu'!A73)</f>
        <v/>
      </c>
      <c r="B75" s="62" t="str">
        <f aca="false">IF('Data_02_Nádoby z výkazu'!B73="","",'Data_02_Nádoby z výkazu'!B73)</f>
        <v/>
      </c>
      <c r="C75" s="60" t="str">
        <f aca="false">IF('Data_02_Nádoby z výkazu'!C73="","",'Data_02_Nádoby z výkazu'!C73)</f>
        <v/>
      </c>
      <c r="D75" s="60" t="str">
        <f aca="false">IF('Data_02_Nádoby z výkazu'!D73="","",'Data_02_Nádoby z výkazu'!D73)</f>
        <v/>
      </c>
      <c r="E75" s="60" t="str">
        <f aca="false">IF('Data_02_Nádoby z výkazu'!E73="","",'Data_02_Nádoby z výkazu'!E73)</f>
        <v/>
      </c>
      <c r="F75" s="63" t="str">
        <f aca="false">IF('Data_02_Nádoby z výkazu'!F73="","",'Data_02_Nádoby z výkazu'!F73)</f>
        <v/>
      </c>
    </row>
    <row r="76" customFormat="false" ht="14.4" hidden="false" customHeight="false" outlineLevel="0" collapsed="false">
      <c r="A76" s="59" t="str">
        <f aca="false">IF('Data_02_Nádoby z výkazu'!A74="","",'Data_02_Nádoby z výkazu'!A74)</f>
        <v/>
      </c>
      <c r="B76" s="62" t="str">
        <f aca="false">IF('Data_02_Nádoby z výkazu'!B74="","",'Data_02_Nádoby z výkazu'!B74)</f>
        <v/>
      </c>
      <c r="C76" s="60" t="str">
        <f aca="false">IF('Data_02_Nádoby z výkazu'!C74="","",'Data_02_Nádoby z výkazu'!C74)</f>
        <v/>
      </c>
      <c r="D76" s="60" t="str">
        <f aca="false">IF('Data_02_Nádoby z výkazu'!D74="","",'Data_02_Nádoby z výkazu'!D74)</f>
        <v/>
      </c>
      <c r="E76" s="60" t="str">
        <f aca="false">IF('Data_02_Nádoby z výkazu'!E74="","",'Data_02_Nádoby z výkazu'!E74)</f>
        <v/>
      </c>
      <c r="F76" s="63" t="str">
        <f aca="false">IF('Data_02_Nádoby z výkazu'!F74="","",'Data_02_Nádoby z výkazu'!F74)</f>
        <v/>
      </c>
    </row>
    <row r="77" customFormat="false" ht="14.4" hidden="false" customHeight="false" outlineLevel="0" collapsed="false">
      <c r="A77" s="59" t="str">
        <f aca="false">IF('Data_02_Nádoby z výkazu'!A75="","",'Data_02_Nádoby z výkazu'!A75)</f>
        <v/>
      </c>
      <c r="B77" s="62" t="str">
        <f aca="false">IF('Data_02_Nádoby z výkazu'!B75="","",'Data_02_Nádoby z výkazu'!B75)</f>
        <v/>
      </c>
      <c r="C77" s="60" t="str">
        <f aca="false">IF('Data_02_Nádoby z výkazu'!C75="","",'Data_02_Nádoby z výkazu'!C75)</f>
        <v/>
      </c>
      <c r="D77" s="60" t="str">
        <f aca="false">IF('Data_02_Nádoby z výkazu'!D75="","",'Data_02_Nádoby z výkazu'!D75)</f>
        <v/>
      </c>
      <c r="E77" s="60" t="str">
        <f aca="false">IF('Data_02_Nádoby z výkazu'!E75="","",'Data_02_Nádoby z výkazu'!E75)</f>
        <v/>
      </c>
      <c r="F77" s="63" t="str">
        <f aca="false">IF('Data_02_Nádoby z výkazu'!F75="","",'Data_02_Nádoby z výkazu'!F75)</f>
        <v/>
      </c>
    </row>
    <row r="78" customFormat="false" ht="14.4" hidden="false" customHeight="false" outlineLevel="0" collapsed="false">
      <c r="A78" s="59" t="str">
        <f aca="false">IF('Data_02_Nádoby z výkazu'!A76="","",'Data_02_Nádoby z výkazu'!A76)</f>
        <v/>
      </c>
      <c r="B78" s="62" t="str">
        <f aca="false">IF('Data_02_Nádoby z výkazu'!B76="","",'Data_02_Nádoby z výkazu'!B76)</f>
        <v/>
      </c>
      <c r="C78" s="60" t="str">
        <f aca="false">IF('Data_02_Nádoby z výkazu'!C76="","",'Data_02_Nádoby z výkazu'!C76)</f>
        <v/>
      </c>
      <c r="D78" s="60" t="str">
        <f aca="false">IF('Data_02_Nádoby z výkazu'!D76="","",'Data_02_Nádoby z výkazu'!D76)</f>
        <v/>
      </c>
      <c r="E78" s="60" t="str">
        <f aca="false">IF('Data_02_Nádoby z výkazu'!E76="","",'Data_02_Nádoby z výkazu'!E76)</f>
        <v/>
      </c>
      <c r="F78" s="63" t="str">
        <f aca="false">IF('Data_02_Nádoby z výkazu'!F76="","",'Data_02_Nádoby z výkazu'!F76)</f>
        <v/>
      </c>
    </row>
    <row r="79" customFormat="false" ht="14.4" hidden="false" customHeight="false" outlineLevel="0" collapsed="false">
      <c r="A79" s="59" t="str">
        <f aca="false">IF('Data_02_Nádoby z výkazu'!A77="","",'Data_02_Nádoby z výkazu'!A77)</f>
        <v/>
      </c>
      <c r="B79" s="62" t="str">
        <f aca="false">IF('Data_02_Nádoby z výkazu'!B77="","",'Data_02_Nádoby z výkazu'!B77)</f>
        <v/>
      </c>
      <c r="C79" s="60" t="str">
        <f aca="false">IF('Data_02_Nádoby z výkazu'!C77="","",'Data_02_Nádoby z výkazu'!C77)</f>
        <v/>
      </c>
      <c r="D79" s="60" t="str">
        <f aca="false">IF('Data_02_Nádoby z výkazu'!D77="","",'Data_02_Nádoby z výkazu'!D77)</f>
        <v/>
      </c>
      <c r="E79" s="60" t="str">
        <f aca="false">IF('Data_02_Nádoby z výkazu'!E77="","",'Data_02_Nádoby z výkazu'!E77)</f>
        <v/>
      </c>
      <c r="F79" s="63" t="str">
        <f aca="false">IF('Data_02_Nádoby z výkazu'!F77="","",'Data_02_Nádoby z výkazu'!F77)</f>
        <v/>
      </c>
    </row>
    <row r="80" customFormat="false" ht="14.4" hidden="false" customHeight="false" outlineLevel="0" collapsed="false">
      <c r="A80" s="59" t="str">
        <f aca="false">IF('Data_02_Nádoby z výkazu'!A78="","",'Data_02_Nádoby z výkazu'!A78)</f>
        <v/>
      </c>
      <c r="B80" s="62" t="str">
        <f aca="false">IF('Data_02_Nádoby z výkazu'!B78="","",'Data_02_Nádoby z výkazu'!B78)</f>
        <v/>
      </c>
      <c r="C80" s="60" t="str">
        <f aca="false">IF('Data_02_Nádoby z výkazu'!C78="","",'Data_02_Nádoby z výkazu'!C78)</f>
        <v/>
      </c>
      <c r="D80" s="60" t="str">
        <f aca="false">IF('Data_02_Nádoby z výkazu'!D78="","",'Data_02_Nádoby z výkazu'!D78)</f>
        <v/>
      </c>
      <c r="E80" s="60" t="str">
        <f aca="false">IF('Data_02_Nádoby z výkazu'!E78="","",'Data_02_Nádoby z výkazu'!E78)</f>
        <v/>
      </c>
      <c r="F80" s="63" t="str">
        <f aca="false">IF('Data_02_Nádoby z výkazu'!F78="","",'Data_02_Nádoby z výkazu'!F78)</f>
        <v/>
      </c>
    </row>
    <row r="81" customFormat="false" ht="14.4" hidden="false" customHeight="false" outlineLevel="0" collapsed="false">
      <c r="A81" s="59" t="str">
        <f aca="false">IF('Data_02_Nádoby z výkazu'!A79="","",'Data_02_Nádoby z výkazu'!A79)</f>
        <v/>
      </c>
      <c r="B81" s="62" t="str">
        <f aca="false">IF('Data_02_Nádoby z výkazu'!B79="","",'Data_02_Nádoby z výkazu'!B79)</f>
        <v/>
      </c>
      <c r="C81" s="60" t="str">
        <f aca="false">IF('Data_02_Nádoby z výkazu'!C79="","",'Data_02_Nádoby z výkazu'!C79)</f>
        <v/>
      </c>
      <c r="D81" s="60" t="str">
        <f aca="false">IF('Data_02_Nádoby z výkazu'!D79="","",'Data_02_Nádoby z výkazu'!D79)</f>
        <v/>
      </c>
      <c r="E81" s="60" t="str">
        <f aca="false">IF('Data_02_Nádoby z výkazu'!E79="","",'Data_02_Nádoby z výkazu'!E79)</f>
        <v/>
      </c>
      <c r="F81" s="63" t="str">
        <f aca="false">IF('Data_02_Nádoby z výkazu'!F79="","",'Data_02_Nádoby z výkazu'!F79)</f>
        <v/>
      </c>
    </row>
    <row r="82" customFormat="false" ht="14.4" hidden="false" customHeight="false" outlineLevel="0" collapsed="false">
      <c r="A82" s="59" t="str">
        <f aca="false">IF('Data_02_Nádoby z výkazu'!A80="","",'Data_02_Nádoby z výkazu'!A80)</f>
        <v/>
      </c>
      <c r="B82" s="62" t="str">
        <f aca="false">IF('Data_02_Nádoby z výkazu'!B80="","",'Data_02_Nádoby z výkazu'!B80)</f>
        <v/>
      </c>
      <c r="C82" s="60" t="str">
        <f aca="false">IF('Data_02_Nádoby z výkazu'!C80="","",'Data_02_Nádoby z výkazu'!C80)</f>
        <v/>
      </c>
      <c r="D82" s="60" t="str">
        <f aca="false">IF('Data_02_Nádoby z výkazu'!D80="","",'Data_02_Nádoby z výkazu'!D80)</f>
        <v/>
      </c>
      <c r="E82" s="60" t="str">
        <f aca="false">IF('Data_02_Nádoby z výkazu'!E80="","",'Data_02_Nádoby z výkazu'!E80)</f>
        <v/>
      </c>
      <c r="F82" s="63" t="str">
        <f aca="false">IF('Data_02_Nádoby z výkazu'!F80="","",'Data_02_Nádoby z výkazu'!F80)</f>
        <v/>
      </c>
    </row>
    <row r="83" customFormat="false" ht="14.4" hidden="false" customHeight="false" outlineLevel="0" collapsed="false">
      <c r="A83" s="59" t="str">
        <f aca="false">IF('Data_02_Nádoby z výkazu'!A81="","",'Data_02_Nádoby z výkazu'!A81)</f>
        <v/>
      </c>
      <c r="B83" s="62" t="str">
        <f aca="false">IF('Data_02_Nádoby z výkazu'!B81="","",'Data_02_Nádoby z výkazu'!B81)</f>
        <v/>
      </c>
      <c r="C83" s="60" t="str">
        <f aca="false">IF('Data_02_Nádoby z výkazu'!C81="","",'Data_02_Nádoby z výkazu'!C81)</f>
        <v/>
      </c>
      <c r="D83" s="60" t="str">
        <f aca="false">IF('Data_02_Nádoby z výkazu'!D81="","",'Data_02_Nádoby z výkazu'!D81)</f>
        <v/>
      </c>
      <c r="E83" s="60" t="str">
        <f aca="false">IF('Data_02_Nádoby z výkazu'!E81="","",'Data_02_Nádoby z výkazu'!E81)</f>
        <v/>
      </c>
      <c r="F83" s="63" t="str">
        <f aca="false">IF('Data_02_Nádoby z výkazu'!F81="","",'Data_02_Nádoby z výkazu'!F81)</f>
        <v/>
      </c>
    </row>
    <row r="84" customFormat="false" ht="14.4" hidden="false" customHeight="false" outlineLevel="0" collapsed="false">
      <c r="A84" s="59" t="str">
        <f aca="false">IF('Data_02_Nádoby z výkazu'!A82="","",'Data_02_Nádoby z výkazu'!A82)</f>
        <v/>
      </c>
      <c r="B84" s="62" t="str">
        <f aca="false">IF('Data_02_Nádoby z výkazu'!B82="","",'Data_02_Nádoby z výkazu'!B82)</f>
        <v/>
      </c>
      <c r="C84" s="60" t="str">
        <f aca="false">IF('Data_02_Nádoby z výkazu'!C82="","",'Data_02_Nádoby z výkazu'!C82)</f>
        <v/>
      </c>
      <c r="D84" s="60" t="str">
        <f aca="false">IF('Data_02_Nádoby z výkazu'!D82="","",'Data_02_Nádoby z výkazu'!D82)</f>
        <v/>
      </c>
      <c r="E84" s="60" t="str">
        <f aca="false">IF('Data_02_Nádoby z výkazu'!E82="","",'Data_02_Nádoby z výkazu'!E82)</f>
        <v/>
      </c>
      <c r="F84" s="63" t="str">
        <f aca="false">IF('Data_02_Nádoby z výkazu'!F82="","",'Data_02_Nádoby z výkazu'!F82)</f>
        <v/>
      </c>
    </row>
    <row r="85" customFormat="false" ht="14.4" hidden="false" customHeight="false" outlineLevel="0" collapsed="false">
      <c r="A85" s="59" t="str">
        <f aca="false">IF('Data_02_Nádoby z výkazu'!A83="","",'Data_02_Nádoby z výkazu'!A83)</f>
        <v/>
      </c>
      <c r="B85" s="62" t="str">
        <f aca="false">IF('Data_02_Nádoby z výkazu'!B83="","",'Data_02_Nádoby z výkazu'!B83)</f>
        <v/>
      </c>
      <c r="C85" s="60" t="str">
        <f aca="false">IF('Data_02_Nádoby z výkazu'!C83="","",'Data_02_Nádoby z výkazu'!C83)</f>
        <v/>
      </c>
      <c r="D85" s="60" t="str">
        <f aca="false">IF('Data_02_Nádoby z výkazu'!D83="","",'Data_02_Nádoby z výkazu'!D83)</f>
        <v/>
      </c>
      <c r="E85" s="60" t="str">
        <f aca="false">IF('Data_02_Nádoby z výkazu'!E83="","",'Data_02_Nádoby z výkazu'!E83)</f>
        <v/>
      </c>
      <c r="F85" s="63" t="str">
        <f aca="false">IF('Data_02_Nádoby z výkazu'!F83="","",'Data_02_Nádoby z výkazu'!F83)</f>
        <v/>
      </c>
    </row>
    <row r="86" customFormat="false" ht="14.4" hidden="false" customHeight="false" outlineLevel="0" collapsed="false">
      <c r="A86" s="59" t="str">
        <f aca="false">IF('Data_02_Nádoby z výkazu'!A84="","",'Data_02_Nádoby z výkazu'!A84)</f>
        <v/>
      </c>
      <c r="B86" s="62" t="str">
        <f aca="false">IF('Data_02_Nádoby z výkazu'!B84="","",'Data_02_Nádoby z výkazu'!B84)</f>
        <v/>
      </c>
      <c r="C86" s="60" t="str">
        <f aca="false">IF('Data_02_Nádoby z výkazu'!C84="","",'Data_02_Nádoby z výkazu'!C84)</f>
        <v/>
      </c>
      <c r="D86" s="60" t="str">
        <f aca="false">IF('Data_02_Nádoby z výkazu'!D84="","",'Data_02_Nádoby z výkazu'!D84)</f>
        <v/>
      </c>
      <c r="E86" s="60" t="str">
        <f aca="false">IF('Data_02_Nádoby z výkazu'!E84="","",'Data_02_Nádoby z výkazu'!E84)</f>
        <v/>
      </c>
      <c r="F86" s="63" t="str">
        <f aca="false">IF('Data_02_Nádoby z výkazu'!F84="","",'Data_02_Nádoby z výkazu'!F84)</f>
        <v/>
      </c>
    </row>
    <row r="87" customFormat="false" ht="14.4" hidden="false" customHeight="false" outlineLevel="0" collapsed="false">
      <c r="A87" s="59" t="str">
        <f aca="false">IF('Data_02_Nádoby z výkazu'!A85="","",'Data_02_Nádoby z výkazu'!A85)</f>
        <v/>
      </c>
      <c r="B87" s="62" t="str">
        <f aca="false">IF('Data_02_Nádoby z výkazu'!B85="","",'Data_02_Nádoby z výkazu'!B85)</f>
        <v/>
      </c>
      <c r="C87" s="60" t="str">
        <f aca="false">IF('Data_02_Nádoby z výkazu'!C85="","",'Data_02_Nádoby z výkazu'!C85)</f>
        <v/>
      </c>
      <c r="D87" s="60" t="str">
        <f aca="false">IF('Data_02_Nádoby z výkazu'!D85="","",'Data_02_Nádoby z výkazu'!D85)</f>
        <v/>
      </c>
      <c r="E87" s="60" t="str">
        <f aca="false">IF('Data_02_Nádoby z výkazu'!E85="","",'Data_02_Nádoby z výkazu'!E85)</f>
        <v/>
      </c>
      <c r="F87" s="63" t="str">
        <f aca="false">IF('Data_02_Nádoby z výkazu'!F85="","",'Data_02_Nádoby z výkazu'!F85)</f>
        <v/>
      </c>
    </row>
    <row r="88" customFormat="false" ht="14.4" hidden="false" customHeight="false" outlineLevel="0" collapsed="false">
      <c r="A88" s="59" t="str">
        <f aca="false">IF('Data_02_Nádoby z výkazu'!A86="","",'Data_02_Nádoby z výkazu'!A86)</f>
        <v/>
      </c>
      <c r="B88" s="62" t="str">
        <f aca="false">IF('Data_02_Nádoby z výkazu'!B86="","",'Data_02_Nádoby z výkazu'!B86)</f>
        <v/>
      </c>
      <c r="C88" s="60" t="str">
        <f aca="false">IF('Data_02_Nádoby z výkazu'!C86="","",'Data_02_Nádoby z výkazu'!C86)</f>
        <v/>
      </c>
      <c r="D88" s="60" t="str">
        <f aca="false">IF('Data_02_Nádoby z výkazu'!D86="","",'Data_02_Nádoby z výkazu'!D86)</f>
        <v/>
      </c>
      <c r="E88" s="60" t="str">
        <f aca="false">IF('Data_02_Nádoby z výkazu'!E86="","",'Data_02_Nádoby z výkazu'!E86)</f>
        <v/>
      </c>
      <c r="F88" s="63" t="str">
        <f aca="false">IF('Data_02_Nádoby z výkazu'!F86="","",'Data_02_Nádoby z výkazu'!F86)</f>
        <v/>
      </c>
    </row>
    <row r="89" customFormat="false" ht="14.4" hidden="false" customHeight="false" outlineLevel="0" collapsed="false">
      <c r="A89" s="59" t="str">
        <f aca="false">IF('Data_02_Nádoby z výkazu'!A87="","",'Data_02_Nádoby z výkazu'!A87)</f>
        <v/>
      </c>
      <c r="B89" s="62" t="str">
        <f aca="false">IF('Data_02_Nádoby z výkazu'!B87="","",'Data_02_Nádoby z výkazu'!B87)</f>
        <v/>
      </c>
      <c r="C89" s="60" t="str">
        <f aca="false">IF('Data_02_Nádoby z výkazu'!C87="","",'Data_02_Nádoby z výkazu'!C87)</f>
        <v/>
      </c>
      <c r="D89" s="60" t="str">
        <f aca="false">IF('Data_02_Nádoby z výkazu'!D87="","",'Data_02_Nádoby z výkazu'!D87)</f>
        <v/>
      </c>
      <c r="E89" s="60" t="str">
        <f aca="false">IF('Data_02_Nádoby z výkazu'!E87="","",'Data_02_Nádoby z výkazu'!E87)</f>
        <v/>
      </c>
      <c r="F89" s="63" t="str">
        <f aca="false">IF('Data_02_Nádoby z výkazu'!F87="","",'Data_02_Nádoby z výkazu'!F87)</f>
        <v/>
      </c>
    </row>
    <row r="90" customFormat="false" ht="14.4" hidden="false" customHeight="false" outlineLevel="0" collapsed="false">
      <c r="A90" s="59" t="str">
        <f aca="false">IF('Data_02_Nádoby z výkazu'!A88="","",'Data_02_Nádoby z výkazu'!A88)</f>
        <v/>
      </c>
      <c r="B90" s="62" t="str">
        <f aca="false">IF('Data_02_Nádoby z výkazu'!B88="","",'Data_02_Nádoby z výkazu'!B88)</f>
        <v/>
      </c>
      <c r="C90" s="60" t="str">
        <f aca="false">IF('Data_02_Nádoby z výkazu'!C88="","",'Data_02_Nádoby z výkazu'!C88)</f>
        <v/>
      </c>
      <c r="D90" s="60" t="str">
        <f aca="false">IF('Data_02_Nádoby z výkazu'!D88="","",'Data_02_Nádoby z výkazu'!D88)</f>
        <v/>
      </c>
      <c r="E90" s="60" t="str">
        <f aca="false">IF('Data_02_Nádoby z výkazu'!E88="","",'Data_02_Nádoby z výkazu'!E88)</f>
        <v/>
      </c>
      <c r="F90" s="63" t="str">
        <f aca="false">IF('Data_02_Nádoby z výkazu'!F88="","",'Data_02_Nádoby z výkazu'!F88)</f>
        <v/>
      </c>
    </row>
    <row r="91" customFormat="false" ht="14.4" hidden="false" customHeight="false" outlineLevel="0" collapsed="false">
      <c r="A91" s="59" t="str">
        <f aca="false">IF('Data_02_Nádoby z výkazu'!A89="","",'Data_02_Nádoby z výkazu'!A89)</f>
        <v/>
      </c>
      <c r="B91" s="62" t="str">
        <f aca="false">IF('Data_02_Nádoby z výkazu'!B89="","",'Data_02_Nádoby z výkazu'!B89)</f>
        <v/>
      </c>
      <c r="C91" s="60" t="str">
        <f aca="false">IF('Data_02_Nádoby z výkazu'!C89="","",'Data_02_Nádoby z výkazu'!C89)</f>
        <v/>
      </c>
      <c r="D91" s="60" t="str">
        <f aca="false">IF('Data_02_Nádoby z výkazu'!D89="","",'Data_02_Nádoby z výkazu'!D89)</f>
        <v/>
      </c>
      <c r="E91" s="60" t="str">
        <f aca="false">IF('Data_02_Nádoby z výkazu'!E89="","",'Data_02_Nádoby z výkazu'!E89)</f>
        <v/>
      </c>
      <c r="F91" s="63" t="str">
        <f aca="false">IF('Data_02_Nádoby z výkazu'!F89="","",'Data_02_Nádoby z výkazu'!F89)</f>
        <v/>
      </c>
    </row>
    <row r="92" customFormat="false" ht="14.4" hidden="false" customHeight="false" outlineLevel="0" collapsed="false">
      <c r="A92" s="59" t="str">
        <f aca="false">IF('Data_02_Nádoby z výkazu'!A90="","",'Data_02_Nádoby z výkazu'!A90)</f>
        <v/>
      </c>
      <c r="B92" s="62" t="str">
        <f aca="false">IF('Data_02_Nádoby z výkazu'!B90="","",'Data_02_Nádoby z výkazu'!B90)</f>
        <v/>
      </c>
      <c r="C92" s="60" t="str">
        <f aca="false">IF('Data_02_Nádoby z výkazu'!C90="","",'Data_02_Nádoby z výkazu'!C90)</f>
        <v/>
      </c>
      <c r="D92" s="60" t="str">
        <f aca="false">IF('Data_02_Nádoby z výkazu'!D90="","",'Data_02_Nádoby z výkazu'!D90)</f>
        <v/>
      </c>
      <c r="E92" s="60" t="str">
        <f aca="false">IF('Data_02_Nádoby z výkazu'!E90="","",'Data_02_Nádoby z výkazu'!E90)</f>
        <v/>
      </c>
      <c r="F92" s="63" t="str">
        <f aca="false">IF('Data_02_Nádoby z výkazu'!F90="","",'Data_02_Nádoby z výkazu'!F90)</f>
        <v/>
      </c>
    </row>
    <row r="93" customFormat="false" ht="14.4" hidden="false" customHeight="false" outlineLevel="0" collapsed="false">
      <c r="A93" s="59" t="str">
        <f aca="false">IF('Data_02_Nádoby z výkazu'!A91="","",'Data_02_Nádoby z výkazu'!A91)</f>
        <v/>
      </c>
      <c r="B93" s="62" t="str">
        <f aca="false">IF('Data_02_Nádoby z výkazu'!B91="","",'Data_02_Nádoby z výkazu'!B91)</f>
        <v/>
      </c>
      <c r="C93" s="60" t="str">
        <f aca="false">IF('Data_02_Nádoby z výkazu'!C91="","",'Data_02_Nádoby z výkazu'!C91)</f>
        <v/>
      </c>
      <c r="D93" s="60" t="str">
        <f aca="false">IF('Data_02_Nádoby z výkazu'!D91="","",'Data_02_Nádoby z výkazu'!D91)</f>
        <v/>
      </c>
      <c r="E93" s="60" t="str">
        <f aca="false">IF('Data_02_Nádoby z výkazu'!E91="","",'Data_02_Nádoby z výkazu'!E91)</f>
        <v/>
      </c>
      <c r="F93" s="63" t="str">
        <f aca="false">IF('Data_02_Nádoby z výkazu'!F91="","",'Data_02_Nádoby z výkazu'!F91)</f>
        <v/>
      </c>
    </row>
    <row r="94" customFormat="false" ht="14.4" hidden="false" customHeight="false" outlineLevel="0" collapsed="false">
      <c r="A94" s="59" t="str">
        <f aca="false">IF('Data_02_Nádoby z výkazu'!A92="","",'Data_02_Nádoby z výkazu'!A92)</f>
        <v/>
      </c>
      <c r="B94" s="62" t="str">
        <f aca="false">IF('Data_02_Nádoby z výkazu'!B92="","",'Data_02_Nádoby z výkazu'!B92)</f>
        <v/>
      </c>
      <c r="C94" s="60" t="str">
        <f aca="false">IF('Data_02_Nádoby z výkazu'!C92="","",'Data_02_Nádoby z výkazu'!C92)</f>
        <v/>
      </c>
      <c r="D94" s="60" t="str">
        <f aca="false">IF('Data_02_Nádoby z výkazu'!D92="","",'Data_02_Nádoby z výkazu'!D92)</f>
        <v/>
      </c>
      <c r="E94" s="60" t="str">
        <f aca="false">IF('Data_02_Nádoby z výkazu'!E92="","",'Data_02_Nádoby z výkazu'!E92)</f>
        <v/>
      </c>
      <c r="F94" s="63" t="str">
        <f aca="false">IF('Data_02_Nádoby z výkazu'!F92="","",'Data_02_Nádoby z výkazu'!F92)</f>
        <v/>
      </c>
    </row>
    <row r="95" customFormat="false" ht="14.4" hidden="false" customHeight="false" outlineLevel="0" collapsed="false">
      <c r="A95" s="59" t="str">
        <f aca="false">IF('Data_02_Nádoby z výkazu'!A93="","",'Data_02_Nádoby z výkazu'!A93)</f>
        <v/>
      </c>
      <c r="B95" s="62" t="str">
        <f aca="false">IF('Data_02_Nádoby z výkazu'!B93="","",'Data_02_Nádoby z výkazu'!B93)</f>
        <v/>
      </c>
      <c r="C95" s="60" t="str">
        <f aca="false">IF('Data_02_Nádoby z výkazu'!C93="","",'Data_02_Nádoby z výkazu'!C93)</f>
        <v/>
      </c>
      <c r="D95" s="60" t="str">
        <f aca="false">IF('Data_02_Nádoby z výkazu'!D93="","",'Data_02_Nádoby z výkazu'!D93)</f>
        <v/>
      </c>
      <c r="E95" s="60" t="str">
        <f aca="false">IF('Data_02_Nádoby z výkazu'!E93="","",'Data_02_Nádoby z výkazu'!E93)</f>
        <v/>
      </c>
      <c r="F95" s="63" t="str">
        <f aca="false">IF('Data_02_Nádoby z výkazu'!F93="","",'Data_02_Nádoby z výkazu'!F93)</f>
        <v/>
      </c>
    </row>
    <row r="96" customFormat="false" ht="14.4" hidden="false" customHeight="false" outlineLevel="0" collapsed="false">
      <c r="A96" s="59" t="str">
        <f aca="false">IF('Data_02_Nádoby z výkazu'!A94="","",'Data_02_Nádoby z výkazu'!A94)</f>
        <v/>
      </c>
      <c r="B96" s="62" t="str">
        <f aca="false">IF('Data_02_Nádoby z výkazu'!B94="","",'Data_02_Nádoby z výkazu'!B94)</f>
        <v/>
      </c>
      <c r="C96" s="60" t="str">
        <f aca="false">IF('Data_02_Nádoby z výkazu'!C94="","",'Data_02_Nádoby z výkazu'!C94)</f>
        <v/>
      </c>
      <c r="D96" s="60" t="str">
        <f aca="false">IF('Data_02_Nádoby z výkazu'!D94="","",'Data_02_Nádoby z výkazu'!D94)</f>
        <v/>
      </c>
      <c r="E96" s="60" t="str">
        <f aca="false">IF('Data_02_Nádoby z výkazu'!E94="","",'Data_02_Nádoby z výkazu'!E94)</f>
        <v/>
      </c>
      <c r="F96" s="63" t="str">
        <f aca="false">IF('Data_02_Nádoby z výkazu'!F94="","",'Data_02_Nádoby z výkazu'!F94)</f>
        <v/>
      </c>
    </row>
    <row r="97" customFormat="false" ht="14.4" hidden="false" customHeight="false" outlineLevel="0" collapsed="false">
      <c r="A97" s="59" t="str">
        <f aca="false">IF('Data_02_Nádoby z výkazu'!A95="","",'Data_02_Nádoby z výkazu'!A95)</f>
        <v/>
      </c>
      <c r="B97" s="62" t="str">
        <f aca="false">IF('Data_02_Nádoby z výkazu'!B95="","",'Data_02_Nádoby z výkazu'!B95)</f>
        <v/>
      </c>
      <c r="C97" s="60" t="str">
        <f aca="false">IF('Data_02_Nádoby z výkazu'!C95="","",'Data_02_Nádoby z výkazu'!C95)</f>
        <v/>
      </c>
      <c r="D97" s="60" t="str">
        <f aca="false">IF('Data_02_Nádoby z výkazu'!D95="","",'Data_02_Nádoby z výkazu'!D95)</f>
        <v/>
      </c>
      <c r="E97" s="60" t="str">
        <f aca="false">IF('Data_02_Nádoby z výkazu'!E95="","",'Data_02_Nádoby z výkazu'!E95)</f>
        <v/>
      </c>
      <c r="F97" s="63" t="str">
        <f aca="false">IF('Data_02_Nádoby z výkazu'!F95="","",'Data_02_Nádoby z výkazu'!F95)</f>
        <v/>
      </c>
    </row>
    <row r="98" customFormat="false" ht="14.4" hidden="false" customHeight="false" outlineLevel="0" collapsed="false">
      <c r="A98" s="59" t="str">
        <f aca="false">IF('Data_02_Nádoby z výkazu'!A96="","",'Data_02_Nádoby z výkazu'!A96)</f>
        <v/>
      </c>
      <c r="B98" s="62" t="str">
        <f aca="false">IF('Data_02_Nádoby z výkazu'!B96="","",'Data_02_Nádoby z výkazu'!B96)</f>
        <v/>
      </c>
      <c r="C98" s="60" t="str">
        <f aca="false">IF('Data_02_Nádoby z výkazu'!C96="","",'Data_02_Nádoby z výkazu'!C96)</f>
        <v/>
      </c>
      <c r="D98" s="60" t="str">
        <f aca="false">IF('Data_02_Nádoby z výkazu'!D96="","",'Data_02_Nádoby z výkazu'!D96)</f>
        <v/>
      </c>
      <c r="E98" s="60" t="str">
        <f aca="false">IF('Data_02_Nádoby z výkazu'!E96="","",'Data_02_Nádoby z výkazu'!E96)</f>
        <v/>
      </c>
      <c r="F98" s="63" t="str">
        <f aca="false">IF('Data_02_Nádoby z výkazu'!F96="","",'Data_02_Nádoby z výkazu'!F96)</f>
        <v/>
      </c>
    </row>
    <row r="99" customFormat="false" ht="14.4" hidden="false" customHeight="false" outlineLevel="0" collapsed="false">
      <c r="A99" s="59" t="str">
        <f aca="false">IF('Data_02_Nádoby z výkazu'!A97="","",'Data_02_Nádoby z výkazu'!A97)</f>
        <v/>
      </c>
      <c r="B99" s="62" t="str">
        <f aca="false">IF('Data_02_Nádoby z výkazu'!B97="","",'Data_02_Nádoby z výkazu'!B97)</f>
        <v/>
      </c>
      <c r="C99" s="60" t="str">
        <f aca="false">IF('Data_02_Nádoby z výkazu'!C97="","",'Data_02_Nádoby z výkazu'!C97)</f>
        <v/>
      </c>
      <c r="D99" s="60" t="str">
        <f aca="false">IF('Data_02_Nádoby z výkazu'!D97="","",'Data_02_Nádoby z výkazu'!D97)</f>
        <v/>
      </c>
      <c r="E99" s="60" t="str">
        <f aca="false">IF('Data_02_Nádoby z výkazu'!E97="","",'Data_02_Nádoby z výkazu'!E97)</f>
        <v/>
      </c>
      <c r="F99" s="63" t="str">
        <f aca="false">IF('Data_02_Nádoby z výkazu'!F97="","",'Data_02_Nádoby z výkazu'!F97)</f>
        <v/>
      </c>
    </row>
    <row r="100" customFormat="false" ht="14.4" hidden="false" customHeight="false" outlineLevel="0" collapsed="false">
      <c r="A100" s="59" t="str">
        <f aca="false">IF('Data_02_Nádoby z výkazu'!A98="","",'Data_02_Nádoby z výkazu'!A98)</f>
        <v/>
      </c>
      <c r="B100" s="62" t="str">
        <f aca="false">IF('Data_02_Nádoby z výkazu'!B98="","",'Data_02_Nádoby z výkazu'!B98)</f>
        <v/>
      </c>
      <c r="C100" s="60" t="str">
        <f aca="false">IF('Data_02_Nádoby z výkazu'!C98="","",'Data_02_Nádoby z výkazu'!C98)</f>
        <v/>
      </c>
      <c r="D100" s="60" t="str">
        <f aca="false">IF('Data_02_Nádoby z výkazu'!D98="","",'Data_02_Nádoby z výkazu'!D98)</f>
        <v/>
      </c>
      <c r="E100" s="60" t="str">
        <f aca="false">IF('Data_02_Nádoby z výkazu'!E98="","",'Data_02_Nádoby z výkazu'!E98)</f>
        <v/>
      </c>
      <c r="F100" s="63" t="str">
        <f aca="false">IF('Data_02_Nádoby z výkazu'!F98="","",'Data_02_Nádoby z výkazu'!F98)</f>
        <v/>
      </c>
    </row>
    <row r="101" customFormat="false" ht="14.4" hidden="false" customHeight="false" outlineLevel="0" collapsed="false">
      <c r="A101" s="59" t="str">
        <f aca="false">IF('Data_02_Nádoby z výkazu'!A99="","",'Data_02_Nádoby z výkazu'!A99)</f>
        <v/>
      </c>
      <c r="B101" s="62" t="str">
        <f aca="false">IF('Data_02_Nádoby z výkazu'!B99="","",'Data_02_Nádoby z výkazu'!B99)</f>
        <v/>
      </c>
      <c r="C101" s="60" t="str">
        <f aca="false">IF('Data_02_Nádoby z výkazu'!C99="","",'Data_02_Nádoby z výkazu'!C99)</f>
        <v/>
      </c>
      <c r="D101" s="60" t="str">
        <f aca="false">IF('Data_02_Nádoby z výkazu'!D99="","",'Data_02_Nádoby z výkazu'!D99)</f>
        <v/>
      </c>
      <c r="E101" s="60" t="str">
        <f aca="false">IF('Data_02_Nádoby z výkazu'!E99="","",'Data_02_Nádoby z výkazu'!E99)</f>
        <v/>
      </c>
      <c r="F101" s="63" t="str">
        <f aca="false">IF('Data_02_Nádoby z výkazu'!F99="","",'Data_02_Nádoby z výkazu'!F99)</f>
        <v/>
      </c>
    </row>
    <row r="102" customFormat="false" ht="14.4" hidden="false" customHeight="false" outlineLevel="0" collapsed="false">
      <c r="A102" s="59" t="str">
        <f aca="false">IF('Data_02_Nádoby z výkazu'!A100="","",'Data_02_Nádoby z výkazu'!A100)</f>
        <v/>
      </c>
      <c r="B102" s="62" t="str">
        <f aca="false">IF('Data_02_Nádoby z výkazu'!B100="","",'Data_02_Nádoby z výkazu'!B100)</f>
        <v/>
      </c>
      <c r="C102" s="60" t="str">
        <f aca="false">IF('Data_02_Nádoby z výkazu'!C100="","",'Data_02_Nádoby z výkazu'!C100)</f>
        <v/>
      </c>
      <c r="D102" s="60" t="str">
        <f aca="false">IF('Data_02_Nádoby z výkazu'!D100="","",'Data_02_Nádoby z výkazu'!D100)</f>
        <v/>
      </c>
      <c r="E102" s="60" t="str">
        <f aca="false">IF('Data_02_Nádoby z výkazu'!E100="","",'Data_02_Nádoby z výkazu'!E100)</f>
        <v/>
      </c>
      <c r="F102" s="63" t="str">
        <f aca="false">IF('Data_02_Nádoby z výkazu'!F100="","",'Data_02_Nádoby z výkazu'!F100)</f>
        <v/>
      </c>
    </row>
    <row r="103" customFormat="false" ht="14.4" hidden="false" customHeight="false" outlineLevel="0" collapsed="false">
      <c r="A103" s="59" t="str">
        <f aca="false">IF('Data_02_Nádoby z výkazu'!A101="","",'Data_02_Nádoby z výkazu'!A101)</f>
        <v/>
      </c>
      <c r="B103" s="62" t="str">
        <f aca="false">IF('Data_02_Nádoby z výkazu'!B101="","",'Data_02_Nádoby z výkazu'!B101)</f>
        <v/>
      </c>
      <c r="C103" s="60" t="str">
        <f aca="false">IF('Data_02_Nádoby z výkazu'!C101="","",'Data_02_Nádoby z výkazu'!C101)</f>
        <v/>
      </c>
      <c r="D103" s="60" t="str">
        <f aca="false">IF('Data_02_Nádoby z výkazu'!D101="","",'Data_02_Nádoby z výkazu'!D101)</f>
        <v/>
      </c>
      <c r="E103" s="60" t="str">
        <f aca="false">IF('Data_02_Nádoby z výkazu'!E101="","",'Data_02_Nádoby z výkazu'!E101)</f>
        <v/>
      </c>
      <c r="F103" s="63" t="str">
        <f aca="false">IF('Data_02_Nádoby z výkazu'!F101="","",'Data_02_Nádoby z výkazu'!F101)</f>
        <v/>
      </c>
    </row>
    <row r="104" customFormat="false" ht="14.4" hidden="false" customHeight="false" outlineLevel="0" collapsed="false">
      <c r="A104" s="59" t="str">
        <f aca="false">IF('Data_02_Nádoby z výkazu'!A102="","",'Data_02_Nádoby z výkazu'!A102)</f>
        <v/>
      </c>
      <c r="B104" s="62" t="str">
        <f aca="false">IF('Data_02_Nádoby z výkazu'!B102="","",'Data_02_Nádoby z výkazu'!B102)</f>
        <v/>
      </c>
      <c r="C104" s="60" t="str">
        <f aca="false">IF('Data_02_Nádoby z výkazu'!C102="","",'Data_02_Nádoby z výkazu'!C102)</f>
        <v/>
      </c>
      <c r="D104" s="60" t="str">
        <f aca="false">IF('Data_02_Nádoby z výkazu'!D102="","",'Data_02_Nádoby z výkazu'!D102)</f>
        <v/>
      </c>
      <c r="E104" s="60" t="str">
        <f aca="false">IF('Data_02_Nádoby z výkazu'!E102="","",'Data_02_Nádoby z výkazu'!E102)</f>
        <v/>
      </c>
      <c r="F104" s="63" t="str">
        <f aca="false">IF('Data_02_Nádoby z výkazu'!F102="","",'Data_02_Nádoby z výkazu'!F102)</f>
        <v/>
      </c>
    </row>
    <row r="105" customFormat="false" ht="14.4" hidden="false" customHeight="false" outlineLevel="0" collapsed="false">
      <c r="A105" s="59" t="str">
        <f aca="false">IF('Data_02_Nádoby z výkazu'!A103="","",'Data_02_Nádoby z výkazu'!A103)</f>
        <v/>
      </c>
      <c r="B105" s="62" t="str">
        <f aca="false">IF('Data_02_Nádoby z výkazu'!B103="","",'Data_02_Nádoby z výkazu'!B103)</f>
        <v/>
      </c>
      <c r="C105" s="60" t="str">
        <f aca="false">IF('Data_02_Nádoby z výkazu'!C103="","",'Data_02_Nádoby z výkazu'!C103)</f>
        <v/>
      </c>
      <c r="D105" s="60" t="str">
        <f aca="false">IF('Data_02_Nádoby z výkazu'!D103="","",'Data_02_Nádoby z výkazu'!D103)</f>
        <v/>
      </c>
      <c r="E105" s="60" t="str">
        <f aca="false">IF('Data_02_Nádoby z výkazu'!E103="","",'Data_02_Nádoby z výkazu'!E103)</f>
        <v/>
      </c>
      <c r="F105" s="63" t="str">
        <f aca="false">IF('Data_02_Nádoby z výkazu'!F103="","",'Data_02_Nádoby z výkazu'!F103)</f>
        <v/>
      </c>
    </row>
    <row r="106" customFormat="false" ht="14.4" hidden="false" customHeight="false" outlineLevel="0" collapsed="false">
      <c r="A106" s="59" t="str">
        <f aca="false">IF('Data_02_Nádoby z výkazu'!A104="","",'Data_02_Nádoby z výkazu'!A104)</f>
        <v/>
      </c>
      <c r="B106" s="62" t="str">
        <f aca="false">IF('Data_02_Nádoby z výkazu'!B104="","",'Data_02_Nádoby z výkazu'!B104)</f>
        <v/>
      </c>
      <c r="C106" s="60" t="str">
        <f aca="false">IF('Data_02_Nádoby z výkazu'!C104="","",'Data_02_Nádoby z výkazu'!C104)</f>
        <v/>
      </c>
      <c r="D106" s="60" t="str">
        <f aca="false">IF('Data_02_Nádoby z výkazu'!D104="","",'Data_02_Nádoby z výkazu'!D104)</f>
        <v/>
      </c>
      <c r="E106" s="60" t="str">
        <f aca="false">IF('Data_02_Nádoby z výkazu'!E104="","",'Data_02_Nádoby z výkazu'!E104)</f>
        <v/>
      </c>
      <c r="F106" s="63" t="str">
        <f aca="false">IF('Data_02_Nádoby z výkazu'!F104="","",'Data_02_Nádoby z výkazu'!F104)</f>
        <v/>
      </c>
    </row>
    <row r="107" customFormat="false" ht="14.4" hidden="false" customHeight="false" outlineLevel="0" collapsed="false">
      <c r="A107" s="59" t="str">
        <f aca="false">IF('Data_02_Nádoby z výkazu'!A105="","",'Data_02_Nádoby z výkazu'!A105)</f>
        <v/>
      </c>
      <c r="B107" s="62" t="str">
        <f aca="false">IF('Data_02_Nádoby z výkazu'!B105="","",'Data_02_Nádoby z výkazu'!B105)</f>
        <v/>
      </c>
      <c r="C107" s="60" t="str">
        <f aca="false">IF('Data_02_Nádoby z výkazu'!C105="","",'Data_02_Nádoby z výkazu'!C105)</f>
        <v/>
      </c>
      <c r="D107" s="60" t="str">
        <f aca="false">IF('Data_02_Nádoby z výkazu'!D105="","",'Data_02_Nádoby z výkazu'!D105)</f>
        <v/>
      </c>
      <c r="E107" s="60" t="str">
        <f aca="false">IF('Data_02_Nádoby z výkazu'!E105="","",'Data_02_Nádoby z výkazu'!E105)</f>
        <v/>
      </c>
      <c r="F107" s="63" t="str">
        <f aca="false">IF('Data_02_Nádoby z výkazu'!F105="","",'Data_02_Nádoby z výkazu'!F105)</f>
        <v/>
      </c>
    </row>
    <row r="108" customFormat="false" ht="14.4" hidden="false" customHeight="false" outlineLevel="0" collapsed="false">
      <c r="A108" s="59" t="str">
        <f aca="false">IF('Data_02_Nádoby z výkazu'!A106="","",'Data_02_Nádoby z výkazu'!A106)</f>
        <v/>
      </c>
      <c r="B108" s="62" t="str">
        <f aca="false">IF('Data_02_Nádoby z výkazu'!B106="","",'Data_02_Nádoby z výkazu'!B106)</f>
        <v/>
      </c>
      <c r="C108" s="60" t="str">
        <f aca="false">IF('Data_02_Nádoby z výkazu'!C106="","",'Data_02_Nádoby z výkazu'!C106)</f>
        <v/>
      </c>
      <c r="D108" s="60" t="str">
        <f aca="false">IF('Data_02_Nádoby z výkazu'!D106="","",'Data_02_Nádoby z výkazu'!D106)</f>
        <v/>
      </c>
      <c r="E108" s="60" t="str">
        <f aca="false">IF('Data_02_Nádoby z výkazu'!E106="","",'Data_02_Nádoby z výkazu'!E106)</f>
        <v/>
      </c>
      <c r="F108" s="63" t="str">
        <f aca="false">IF('Data_02_Nádoby z výkazu'!F106="","",'Data_02_Nádoby z výkazu'!F106)</f>
        <v/>
      </c>
    </row>
    <row r="109" customFormat="false" ht="14.4" hidden="false" customHeight="false" outlineLevel="0" collapsed="false">
      <c r="A109" s="59" t="str">
        <f aca="false">IF('Data_02_Nádoby z výkazu'!A107="","",'Data_02_Nádoby z výkazu'!A107)</f>
        <v/>
      </c>
      <c r="B109" s="62" t="str">
        <f aca="false">IF('Data_02_Nádoby z výkazu'!B107="","",'Data_02_Nádoby z výkazu'!B107)</f>
        <v/>
      </c>
      <c r="C109" s="60" t="str">
        <f aca="false">IF('Data_02_Nádoby z výkazu'!C107="","",'Data_02_Nádoby z výkazu'!C107)</f>
        <v/>
      </c>
      <c r="D109" s="60" t="str">
        <f aca="false">IF('Data_02_Nádoby z výkazu'!D107="","",'Data_02_Nádoby z výkazu'!D107)</f>
        <v/>
      </c>
      <c r="E109" s="60" t="str">
        <f aca="false">IF('Data_02_Nádoby z výkazu'!E107="","",'Data_02_Nádoby z výkazu'!E107)</f>
        <v/>
      </c>
      <c r="F109" s="63" t="str">
        <f aca="false">IF('Data_02_Nádoby z výkazu'!F107="","",'Data_02_Nádoby z výkazu'!F107)</f>
        <v/>
      </c>
    </row>
    <row r="110" customFormat="false" ht="14.4" hidden="false" customHeight="false" outlineLevel="0" collapsed="false">
      <c r="A110" s="59" t="str">
        <f aca="false">IF('Data_02_Nádoby z výkazu'!A108="","",'Data_02_Nádoby z výkazu'!A108)</f>
        <v/>
      </c>
      <c r="B110" s="62" t="str">
        <f aca="false">IF('Data_02_Nádoby z výkazu'!B108="","",'Data_02_Nádoby z výkazu'!B108)</f>
        <v/>
      </c>
      <c r="C110" s="60" t="str">
        <f aca="false">IF('Data_02_Nádoby z výkazu'!C108="","",'Data_02_Nádoby z výkazu'!C108)</f>
        <v/>
      </c>
      <c r="D110" s="60" t="str">
        <f aca="false">IF('Data_02_Nádoby z výkazu'!D108="","",'Data_02_Nádoby z výkazu'!D108)</f>
        <v/>
      </c>
      <c r="E110" s="60" t="str">
        <f aca="false">IF('Data_02_Nádoby z výkazu'!E108="","",'Data_02_Nádoby z výkazu'!E108)</f>
        <v/>
      </c>
      <c r="F110" s="63" t="str">
        <f aca="false">IF('Data_02_Nádoby z výkazu'!F108="","",'Data_02_Nádoby z výkazu'!F108)</f>
        <v/>
      </c>
    </row>
    <row r="111" customFormat="false" ht="14.4" hidden="false" customHeight="false" outlineLevel="0" collapsed="false">
      <c r="A111" s="59" t="str">
        <f aca="false">IF('Data_02_Nádoby z výkazu'!A109="","",'Data_02_Nádoby z výkazu'!A109)</f>
        <v/>
      </c>
      <c r="B111" s="62" t="str">
        <f aca="false">IF('Data_02_Nádoby z výkazu'!B109="","",'Data_02_Nádoby z výkazu'!B109)</f>
        <v/>
      </c>
      <c r="C111" s="60" t="str">
        <f aca="false">IF('Data_02_Nádoby z výkazu'!C109="","",'Data_02_Nádoby z výkazu'!C109)</f>
        <v/>
      </c>
      <c r="D111" s="60" t="str">
        <f aca="false">IF('Data_02_Nádoby z výkazu'!D109="","",'Data_02_Nádoby z výkazu'!D109)</f>
        <v/>
      </c>
      <c r="E111" s="60" t="str">
        <f aca="false">IF('Data_02_Nádoby z výkazu'!E109="","",'Data_02_Nádoby z výkazu'!E109)</f>
        <v/>
      </c>
      <c r="F111" s="63" t="str">
        <f aca="false">IF('Data_02_Nádoby z výkazu'!F109="","",'Data_02_Nádoby z výkazu'!F109)</f>
        <v/>
      </c>
    </row>
    <row r="112" customFormat="false" ht="14.4" hidden="false" customHeight="false" outlineLevel="0" collapsed="false">
      <c r="A112" s="59" t="str">
        <f aca="false">IF('Data_02_Nádoby z výkazu'!A110="","",'Data_02_Nádoby z výkazu'!A110)</f>
        <v/>
      </c>
      <c r="B112" s="62" t="str">
        <f aca="false">IF('Data_02_Nádoby z výkazu'!B110="","",'Data_02_Nádoby z výkazu'!B110)</f>
        <v/>
      </c>
      <c r="C112" s="60" t="str">
        <f aca="false">IF('Data_02_Nádoby z výkazu'!C110="","",'Data_02_Nádoby z výkazu'!C110)</f>
        <v/>
      </c>
      <c r="D112" s="60" t="str">
        <f aca="false">IF('Data_02_Nádoby z výkazu'!D110="","",'Data_02_Nádoby z výkazu'!D110)</f>
        <v/>
      </c>
      <c r="E112" s="60" t="str">
        <f aca="false">IF('Data_02_Nádoby z výkazu'!E110="","",'Data_02_Nádoby z výkazu'!E110)</f>
        <v/>
      </c>
      <c r="F112" s="63" t="str">
        <f aca="false">IF('Data_02_Nádoby z výkazu'!F110="","",'Data_02_Nádoby z výkazu'!F110)</f>
        <v/>
      </c>
    </row>
    <row r="113" customFormat="false" ht="14.4" hidden="false" customHeight="false" outlineLevel="0" collapsed="false">
      <c r="A113" s="59" t="str">
        <f aca="false">IF('Data_02_Nádoby z výkazu'!A111="","",'Data_02_Nádoby z výkazu'!A111)</f>
        <v/>
      </c>
      <c r="B113" s="62" t="str">
        <f aca="false">IF('Data_02_Nádoby z výkazu'!B111="","",'Data_02_Nádoby z výkazu'!B111)</f>
        <v/>
      </c>
      <c r="C113" s="60" t="str">
        <f aca="false">IF('Data_02_Nádoby z výkazu'!C111="","",'Data_02_Nádoby z výkazu'!C111)</f>
        <v/>
      </c>
      <c r="D113" s="60" t="str">
        <f aca="false">IF('Data_02_Nádoby z výkazu'!D111="","",'Data_02_Nádoby z výkazu'!D111)</f>
        <v/>
      </c>
      <c r="E113" s="60" t="str">
        <f aca="false">IF('Data_02_Nádoby z výkazu'!E111="","",'Data_02_Nádoby z výkazu'!E111)</f>
        <v/>
      </c>
      <c r="F113" s="63" t="str">
        <f aca="false">IF('Data_02_Nádoby z výkazu'!F111="","",'Data_02_Nádoby z výkazu'!F111)</f>
        <v/>
      </c>
    </row>
    <row r="114" customFormat="false" ht="14.4" hidden="false" customHeight="false" outlineLevel="0" collapsed="false">
      <c r="A114" s="59" t="str">
        <f aca="false">IF('Data_02_Nádoby z výkazu'!A112="","",'Data_02_Nádoby z výkazu'!A112)</f>
        <v/>
      </c>
      <c r="B114" s="62" t="str">
        <f aca="false">IF('Data_02_Nádoby z výkazu'!B112="","",'Data_02_Nádoby z výkazu'!B112)</f>
        <v/>
      </c>
      <c r="C114" s="60" t="str">
        <f aca="false">IF('Data_02_Nádoby z výkazu'!C112="","",'Data_02_Nádoby z výkazu'!C112)</f>
        <v/>
      </c>
      <c r="D114" s="60" t="str">
        <f aca="false">IF('Data_02_Nádoby z výkazu'!D112="","",'Data_02_Nádoby z výkazu'!D112)</f>
        <v/>
      </c>
      <c r="E114" s="60" t="str">
        <f aca="false">IF('Data_02_Nádoby z výkazu'!E112="","",'Data_02_Nádoby z výkazu'!E112)</f>
        <v/>
      </c>
      <c r="F114" s="63" t="str">
        <f aca="false">IF('Data_02_Nádoby z výkazu'!F112="","",'Data_02_Nádoby z výkazu'!F112)</f>
        <v/>
      </c>
    </row>
    <row r="115" customFormat="false" ht="14.4" hidden="false" customHeight="false" outlineLevel="0" collapsed="false">
      <c r="A115" s="59" t="str">
        <f aca="false">IF('Data_02_Nádoby z výkazu'!A113="","",'Data_02_Nádoby z výkazu'!A113)</f>
        <v/>
      </c>
      <c r="B115" s="62" t="str">
        <f aca="false">IF('Data_02_Nádoby z výkazu'!B113="","",'Data_02_Nádoby z výkazu'!B113)</f>
        <v/>
      </c>
      <c r="C115" s="60" t="str">
        <f aca="false">IF('Data_02_Nádoby z výkazu'!C113="","",'Data_02_Nádoby z výkazu'!C113)</f>
        <v/>
      </c>
      <c r="D115" s="60" t="str">
        <f aca="false">IF('Data_02_Nádoby z výkazu'!D113="","",'Data_02_Nádoby z výkazu'!D113)</f>
        <v/>
      </c>
      <c r="E115" s="60" t="str">
        <f aca="false">IF('Data_02_Nádoby z výkazu'!E113="","",'Data_02_Nádoby z výkazu'!E113)</f>
        <v/>
      </c>
      <c r="F115" s="63" t="str">
        <f aca="false">IF('Data_02_Nádoby z výkazu'!F113="","",'Data_02_Nádoby z výkazu'!F113)</f>
        <v/>
      </c>
    </row>
    <row r="116" customFormat="false" ht="14.4" hidden="false" customHeight="false" outlineLevel="0" collapsed="false">
      <c r="A116" s="59" t="str">
        <f aca="false">IF('Data_02_Nádoby z výkazu'!A114="","",'Data_02_Nádoby z výkazu'!A114)</f>
        <v/>
      </c>
      <c r="B116" s="62" t="str">
        <f aca="false">IF('Data_02_Nádoby z výkazu'!B114="","",'Data_02_Nádoby z výkazu'!B114)</f>
        <v/>
      </c>
      <c r="C116" s="60" t="str">
        <f aca="false">IF('Data_02_Nádoby z výkazu'!C114="","",'Data_02_Nádoby z výkazu'!C114)</f>
        <v/>
      </c>
      <c r="D116" s="60" t="str">
        <f aca="false">IF('Data_02_Nádoby z výkazu'!D114="","",'Data_02_Nádoby z výkazu'!D114)</f>
        <v/>
      </c>
      <c r="E116" s="60" t="str">
        <f aca="false">IF('Data_02_Nádoby z výkazu'!E114="","",'Data_02_Nádoby z výkazu'!E114)</f>
        <v/>
      </c>
      <c r="F116" s="63" t="str">
        <f aca="false">IF('Data_02_Nádoby z výkazu'!F114="","",'Data_02_Nádoby z výkazu'!F114)</f>
        <v/>
      </c>
    </row>
    <row r="117" customFormat="false" ht="14.4" hidden="false" customHeight="false" outlineLevel="0" collapsed="false">
      <c r="A117" s="59" t="str">
        <f aca="false">IF('Data_02_Nádoby z výkazu'!A115="","",'Data_02_Nádoby z výkazu'!A115)</f>
        <v/>
      </c>
      <c r="B117" s="62" t="str">
        <f aca="false">IF('Data_02_Nádoby z výkazu'!B115="","",'Data_02_Nádoby z výkazu'!B115)</f>
        <v/>
      </c>
      <c r="C117" s="60" t="str">
        <f aca="false">IF('Data_02_Nádoby z výkazu'!C115="","",'Data_02_Nádoby z výkazu'!C115)</f>
        <v/>
      </c>
      <c r="D117" s="60" t="str">
        <f aca="false">IF('Data_02_Nádoby z výkazu'!D115="","",'Data_02_Nádoby z výkazu'!D115)</f>
        <v/>
      </c>
      <c r="E117" s="60" t="str">
        <f aca="false">IF('Data_02_Nádoby z výkazu'!E115="","",'Data_02_Nádoby z výkazu'!E115)</f>
        <v/>
      </c>
      <c r="F117" s="63" t="str">
        <f aca="false">IF('Data_02_Nádoby z výkazu'!F115="","",'Data_02_Nádoby z výkazu'!F115)</f>
        <v/>
      </c>
    </row>
    <row r="118" customFormat="false" ht="14.4" hidden="false" customHeight="false" outlineLevel="0" collapsed="false">
      <c r="A118" s="59" t="str">
        <f aca="false">IF('Data_02_Nádoby z výkazu'!A116="","",'Data_02_Nádoby z výkazu'!A116)</f>
        <v/>
      </c>
      <c r="B118" s="62" t="str">
        <f aca="false">IF('Data_02_Nádoby z výkazu'!B116="","",'Data_02_Nádoby z výkazu'!B116)</f>
        <v/>
      </c>
      <c r="C118" s="60" t="str">
        <f aca="false">IF('Data_02_Nádoby z výkazu'!C116="","",'Data_02_Nádoby z výkazu'!C116)</f>
        <v/>
      </c>
      <c r="D118" s="60" t="str">
        <f aca="false">IF('Data_02_Nádoby z výkazu'!D116="","",'Data_02_Nádoby z výkazu'!D116)</f>
        <v/>
      </c>
      <c r="E118" s="60" t="str">
        <f aca="false">IF('Data_02_Nádoby z výkazu'!E116="","",'Data_02_Nádoby z výkazu'!E116)</f>
        <v/>
      </c>
      <c r="F118" s="63" t="str">
        <f aca="false">IF('Data_02_Nádoby z výkazu'!F116="","",'Data_02_Nádoby z výkazu'!F116)</f>
        <v/>
      </c>
    </row>
    <row r="119" customFormat="false" ht="14.4" hidden="false" customHeight="false" outlineLevel="0" collapsed="false">
      <c r="A119" s="59" t="str">
        <f aca="false">IF('Data_02_Nádoby z výkazu'!A117="","",'Data_02_Nádoby z výkazu'!A117)</f>
        <v/>
      </c>
      <c r="B119" s="62" t="str">
        <f aca="false">IF('Data_02_Nádoby z výkazu'!B117="","",'Data_02_Nádoby z výkazu'!B117)</f>
        <v/>
      </c>
      <c r="C119" s="60" t="str">
        <f aca="false">IF('Data_02_Nádoby z výkazu'!C117="","",'Data_02_Nádoby z výkazu'!C117)</f>
        <v/>
      </c>
      <c r="D119" s="60" t="str">
        <f aca="false">IF('Data_02_Nádoby z výkazu'!D117="","",'Data_02_Nádoby z výkazu'!D117)</f>
        <v/>
      </c>
      <c r="E119" s="60" t="str">
        <f aca="false">IF('Data_02_Nádoby z výkazu'!E117="","",'Data_02_Nádoby z výkazu'!E117)</f>
        <v/>
      </c>
      <c r="F119" s="63" t="str">
        <f aca="false">IF('Data_02_Nádoby z výkazu'!F117="","",'Data_02_Nádoby z výkazu'!F117)</f>
        <v/>
      </c>
    </row>
    <row r="120" customFormat="false" ht="14.4" hidden="false" customHeight="false" outlineLevel="0" collapsed="false">
      <c r="A120" s="59" t="str">
        <f aca="false">IF('Data_02_Nádoby z výkazu'!A118="","",'Data_02_Nádoby z výkazu'!A118)</f>
        <v/>
      </c>
      <c r="B120" s="62" t="str">
        <f aca="false">IF('Data_02_Nádoby z výkazu'!B118="","",'Data_02_Nádoby z výkazu'!B118)</f>
        <v/>
      </c>
      <c r="C120" s="60" t="str">
        <f aca="false">IF('Data_02_Nádoby z výkazu'!C118="","",'Data_02_Nádoby z výkazu'!C118)</f>
        <v/>
      </c>
      <c r="D120" s="60" t="str">
        <f aca="false">IF('Data_02_Nádoby z výkazu'!D118="","",'Data_02_Nádoby z výkazu'!D118)</f>
        <v/>
      </c>
      <c r="E120" s="60" t="str">
        <f aca="false">IF('Data_02_Nádoby z výkazu'!E118="","",'Data_02_Nádoby z výkazu'!E118)</f>
        <v/>
      </c>
      <c r="F120" s="63" t="str">
        <f aca="false">IF('Data_02_Nádoby z výkazu'!F118="","",'Data_02_Nádoby z výkazu'!F118)</f>
        <v/>
      </c>
    </row>
    <row r="121" customFormat="false" ht="14.4" hidden="false" customHeight="false" outlineLevel="0" collapsed="false">
      <c r="A121" s="59" t="str">
        <f aca="false">IF('Data_02_Nádoby z výkazu'!A119="","",'Data_02_Nádoby z výkazu'!A119)</f>
        <v/>
      </c>
      <c r="B121" s="62" t="str">
        <f aca="false">IF('Data_02_Nádoby z výkazu'!B119="","",'Data_02_Nádoby z výkazu'!B119)</f>
        <v/>
      </c>
      <c r="C121" s="60" t="str">
        <f aca="false">IF('Data_02_Nádoby z výkazu'!C119="","",'Data_02_Nádoby z výkazu'!C119)</f>
        <v/>
      </c>
      <c r="D121" s="60" t="str">
        <f aca="false">IF('Data_02_Nádoby z výkazu'!D119="","",'Data_02_Nádoby z výkazu'!D119)</f>
        <v/>
      </c>
      <c r="E121" s="60" t="str">
        <f aca="false">IF('Data_02_Nádoby z výkazu'!E119="","",'Data_02_Nádoby z výkazu'!E119)</f>
        <v/>
      </c>
      <c r="F121" s="63" t="str">
        <f aca="false">IF('Data_02_Nádoby z výkazu'!F119="","",'Data_02_Nádoby z výkazu'!F119)</f>
        <v/>
      </c>
    </row>
    <row r="122" customFormat="false" ht="14.4" hidden="false" customHeight="false" outlineLevel="0" collapsed="false">
      <c r="A122" s="59" t="str">
        <f aca="false">IF('Data_02_Nádoby z výkazu'!A120="","",'Data_02_Nádoby z výkazu'!A120)</f>
        <v/>
      </c>
      <c r="B122" s="62" t="str">
        <f aca="false">IF('Data_02_Nádoby z výkazu'!B120="","",'Data_02_Nádoby z výkazu'!B120)</f>
        <v/>
      </c>
      <c r="C122" s="60" t="str">
        <f aca="false">IF('Data_02_Nádoby z výkazu'!C120="","",'Data_02_Nádoby z výkazu'!C120)</f>
        <v/>
      </c>
      <c r="D122" s="60" t="str">
        <f aca="false">IF('Data_02_Nádoby z výkazu'!D120="","",'Data_02_Nádoby z výkazu'!D120)</f>
        <v/>
      </c>
      <c r="E122" s="60" t="str">
        <f aca="false">IF('Data_02_Nádoby z výkazu'!E120="","",'Data_02_Nádoby z výkazu'!E120)</f>
        <v/>
      </c>
      <c r="F122" s="63" t="str">
        <f aca="false">IF('Data_02_Nádoby z výkazu'!F120="","",'Data_02_Nádoby z výkazu'!F120)</f>
        <v/>
      </c>
    </row>
    <row r="123" customFormat="false" ht="14.4" hidden="false" customHeight="false" outlineLevel="0" collapsed="false">
      <c r="A123" s="59" t="str">
        <f aca="false">IF('Data_02_Nádoby z výkazu'!A121="","",'Data_02_Nádoby z výkazu'!A121)</f>
        <v/>
      </c>
      <c r="B123" s="62" t="str">
        <f aca="false">IF('Data_02_Nádoby z výkazu'!B121="","",'Data_02_Nádoby z výkazu'!B121)</f>
        <v/>
      </c>
      <c r="C123" s="60" t="str">
        <f aca="false">IF('Data_02_Nádoby z výkazu'!C121="","",'Data_02_Nádoby z výkazu'!C121)</f>
        <v/>
      </c>
      <c r="D123" s="60" t="str">
        <f aca="false">IF('Data_02_Nádoby z výkazu'!D121="","",'Data_02_Nádoby z výkazu'!D121)</f>
        <v/>
      </c>
      <c r="E123" s="60" t="str">
        <f aca="false">IF('Data_02_Nádoby z výkazu'!E121="","",'Data_02_Nádoby z výkazu'!E121)</f>
        <v/>
      </c>
      <c r="F123" s="63" t="str">
        <f aca="false">IF('Data_02_Nádoby z výkazu'!F121="","",'Data_02_Nádoby z výkazu'!F121)</f>
        <v/>
      </c>
    </row>
    <row r="124" customFormat="false" ht="14.4" hidden="false" customHeight="false" outlineLevel="0" collapsed="false">
      <c r="A124" s="59" t="str">
        <f aca="false">IF('Data_02_Nádoby z výkazu'!A122="","",'Data_02_Nádoby z výkazu'!A122)</f>
        <v/>
      </c>
      <c r="B124" s="62" t="str">
        <f aca="false">IF('Data_02_Nádoby z výkazu'!B122="","",'Data_02_Nádoby z výkazu'!B122)</f>
        <v/>
      </c>
      <c r="C124" s="60" t="str">
        <f aca="false">IF('Data_02_Nádoby z výkazu'!C122="","",'Data_02_Nádoby z výkazu'!C122)</f>
        <v/>
      </c>
      <c r="D124" s="60" t="str">
        <f aca="false">IF('Data_02_Nádoby z výkazu'!D122="","",'Data_02_Nádoby z výkazu'!D122)</f>
        <v/>
      </c>
      <c r="E124" s="60" t="str">
        <f aca="false">IF('Data_02_Nádoby z výkazu'!E122="","",'Data_02_Nádoby z výkazu'!E122)</f>
        <v/>
      </c>
      <c r="F124" s="63" t="str">
        <f aca="false">IF('Data_02_Nádoby z výkazu'!F122="","",'Data_02_Nádoby z výkazu'!F122)</f>
        <v/>
      </c>
    </row>
    <row r="125" customFormat="false" ht="14.4" hidden="false" customHeight="false" outlineLevel="0" collapsed="false">
      <c r="A125" s="59" t="str">
        <f aca="false">IF('Data_02_Nádoby z výkazu'!A123="","",'Data_02_Nádoby z výkazu'!A123)</f>
        <v/>
      </c>
      <c r="B125" s="62" t="str">
        <f aca="false">IF('Data_02_Nádoby z výkazu'!B123="","",'Data_02_Nádoby z výkazu'!B123)</f>
        <v/>
      </c>
      <c r="C125" s="60" t="str">
        <f aca="false">IF('Data_02_Nádoby z výkazu'!C123="","",'Data_02_Nádoby z výkazu'!C123)</f>
        <v/>
      </c>
      <c r="D125" s="60" t="str">
        <f aca="false">IF('Data_02_Nádoby z výkazu'!D123="","",'Data_02_Nádoby z výkazu'!D123)</f>
        <v/>
      </c>
      <c r="E125" s="60" t="str">
        <f aca="false">IF('Data_02_Nádoby z výkazu'!E123="","",'Data_02_Nádoby z výkazu'!E123)</f>
        <v/>
      </c>
      <c r="F125" s="63" t="str">
        <f aca="false">IF('Data_02_Nádoby z výkazu'!F123="","",'Data_02_Nádoby z výkazu'!F123)</f>
        <v/>
      </c>
    </row>
    <row r="126" customFormat="false" ht="14.4" hidden="false" customHeight="false" outlineLevel="0" collapsed="false">
      <c r="A126" s="59" t="str">
        <f aca="false">IF('Data_02_Nádoby z výkazu'!A124="","",'Data_02_Nádoby z výkazu'!A124)</f>
        <v/>
      </c>
      <c r="B126" s="62" t="str">
        <f aca="false">IF('Data_02_Nádoby z výkazu'!B124="","",'Data_02_Nádoby z výkazu'!B124)</f>
        <v/>
      </c>
      <c r="C126" s="60" t="str">
        <f aca="false">IF('Data_02_Nádoby z výkazu'!C124="","",'Data_02_Nádoby z výkazu'!C124)</f>
        <v/>
      </c>
      <c r="D126" s="60" t="str">
        <f aca="false">IF('Data_02_Nádoby z výkazu'!D124="","",'Data_02_Nádoby z výkazu'!D124)</f>
        <v/>
      </c>
      <c r="E126" s="60" t="str">
        <f aca="false">IF('Data_02_Nádoby z výkazu'!E124="","",'Data_02_Nádoby z výkazu'!E124)</f>
        <v/>
      </c>
      <c r="F126" s="63" t="str">
        <f aca="false">IF('Data_02_Nádoby z výkazu'!F124="","",'Data_02_Nádoby z výkazu'!F124)</f>
        <v/>
      </c>
    </row>
    <row r="127" customFormat="false" ht="14.4" hidden="false" customHeight="false" outlineLevel="0" collapsed="false">
      <c r="A127" s="59" t="str">
        <f aca="false">IF('Data_02_Nádoby z výkazu'!A125="","",'Data_02_Nádoby z výkazu'!A125)</f>
        <v/>
      </c>
      <c r="B127" s="62" t="str">
        <f aca="false">IF('Data_02_Nádoby z výkazu'!B125="","",'Data_02_Nádoby z výkazu'!B125)</f>
        <v/>
      </c>
      <c r="C127" s="60" t="str">
        <f aca="false">IF('Data_02_Nádoby z výkazu'!C125="","",'Data_02_Nádoby z výkazu'!C125)</f>
        <v/>
      </c>
      <c r="D127" s="60" t="str">
        <f aca="false">IF('Data_02_Nádoby z výkazu'!D125="","",'Data_02_Nádoby z výkazu'!D125)</f>
        <v/>
      </c>
      <c r="E127" s="60" t="str">
        <f aca="false">IF('Data_02_Nádoby z výkazu'!E125="","",'Data_02_Nádoby z výkazu'!E125)</f>
        <v/>
      </c>
      <c r="F127" s="63" t="str">
        <f aca="false">IF('Data_02_Nádoby z výkazu'!F125="","",'Data_02_Nádoby z výkazu'!F125)</f>
        <v/>
      </c>
    </row>
    <row r="128" customFormat="false" ht="14.4" hidden="false" customHeight="false" outlineLevel="0" collapsed="false">
      <c r="A128" s="59" t="str">
        <f aca="false">IF('Data_02_Nádoby z výkazu'!A126="","",'Data_02_Nádoby z výkazu'!A126)</f>
        <v/>
      </c>
      <c r="B128" s="62" t="str">
        <f aca="false">IF('Data_02_Nádoby z výkazu'!B126="","",'Data_02_Nádoby z výkazu'!B126)</f>
        <v/>
      </c>
      <c r="C128" s="60" t="str">
        <f aca="false">IF('Data_02_Nádoby z výkazu'!C126="","",'Data_02_Nádoby z výkazu'!C126)</f>
        <v/>
      </c>
      <c r="D128" s="60" t="str">
        <f aca="false">IF('Data_02_Nádoby z výkazu'!D126="","",'Data_02_Nádoby z výkazu'!D126)</f>
        <v/>
      </c>
      <c r="E128" s="60" t="str">
        <f aca="false">IF('Data_02_Nádoby z výkazu'!E126="","",'Data_02_Nádoby z výkazu'!E126)</f>
        <v/>
      </c>
      <c r="F128" s="63" t="str">
        <f aca="false">IF('Data_02_Nádoby z výkazu'!F126="","",'Data_02_Nádoby z výkazu'!F126)</f>
        <v/>
      </c>
    </row>
    <row r="129" customFormat="false" ht="14.4" hidden="false" customHeight="false" outlineLevel="0" collapsed="false">
      <c r="A129" s="59" t="str">
        <f aca="false">IF('Data_02_Nádoby z výkazu'!A127="","",'Data_02_Nádoby z výkazu'!A127)</f>
        <v/>
      </c>
      <c r="B129" s="62" t="str">
        <f aca="false">IF('Data_02_Nádoby z výkazu'!B127="","",'Data_02_Nádoby z výkazu'!B127)</f>
        <v/>
      </c>
      <c r="C129" s="60" t="str">
        <f aca="false">IF('Data_02_Nádoby z výkazu'!C127="","",'Data_02_Nádoby z výkazu'!C127)</f>
        <v/>
      </c>
      <c r="D129" s="60" t="str">
        <f aca="false">IF('Data_02_Nádoby z výkazu'!D127="","",'Data_02_Nádoby z výkazu'!D127)</f>
        <v/>
      </c>
      <c r="E129" s="60" t="str">
        <f aca="false">IF('Data_02_Nádoby z výkazu'!E127="","",'Data_02_Nádoby z výkazu'!E127)</f>
        <v/>
      </c>
      <c r="F129" s="63" t="str">
        <f aca="false">IF('Data_02_Nádoby z výkazu'!F127="","",'Data_02_Nádoby z výkazu'!F127)</f>
        <v/>
      </c>
    </row>
    <row r="130" customFormat="false" ht="14.4" hidden="false" customHeight="false" outlineLevel="0" collapsed="false">
      <c r="A130" s="59" t="str">
        <f aca="false">IF('Data_02_Nádoby z výkazu'!A128="","",'Data_02_Nádoby z výkazu'!A128)</f>
        <v/>
      </c>
      <c r="B130" s="62" t="str">
        <f aca="false">IF('Data_02_Nádoby z výkazu'!B128="","",'Data_02_Nádoby z výkazu'!B128)</f>
        <v/>
      </c>
      <c r="C130" s="60" t="str">
        <f aca="false">IF('Data_02_Nádoby z výkazu'!C128="","",'Data_02_Nádoby z výkazu'!C128)</f>
        <v/>
      </c>
      <c r="D130" s="60" t="str">
        <f aca="false">IF('Data_02_Nádoby z výkazu'!D128="","",'Data_02_Nádoby z výkazu'!D128)</f>
        <v/>
      </c>
      <c r="E130" s="60" t="str">
        <f aca="false">IF('Data_02_Nádoby z výkazu'!E128="","",'Data_02_Nádoby z výkazu'!E128)</f>
        <v/>
      </c>
      <c r="F130" s="63" t="str">
        <f aca="false">IF('Data_02_Nádoby z výkazu'!F128="","",'Data_02_Nádoby z výkazu'!F128)</f>
        <v/>
      </c>
    </row>
    <row r="131" customFormat="false" ht="14.4" hidden="false" customHeight="false" outlineLevel="0" collapsed="false">
      <c r="A131" s="59" t="str">
        <f aca="false">IF('Data_02_Nádoby z výkazu'!A129="","",'Data_02_Nádoby z výkazu'!A129)</f>
        <v/>
      </c>
      <c r="B131" s="62" t="str">
        <f aca="false">IF('Data_02_Nádoby z výkazu'!B129="","",'Data_02_Nádoby z výkazu'!B129)</f>
        <v/>
      </c>
      <c r="C131" s="60" t="str">
        <f aca="false">IF('Data_02_Nádoby z výkazu'!C129="","",'Data_02_Nádoby z výkazu'!C129)</f>
        <v/>
      </c>
      <c r="D131" s="60" t="str">
        <f aca="false">IF('Data_02_Nádoby z výkazu'!D129="","",'Data_02_Nádoby z výkazu'!D129)</f>
        <v/>
      </c>
      <c r="E131" s="60" t="str">
        <f aca="false">IF('Data_02_Nádoby z výkazu'!E129="","",'Data_02_Nádoby z výkazu'!E129)</f>
        <v/>
      </c>
      <c r="F131" s="63" t="str">
        <f aca="false">IF('Data_02_Nádoby z výkazu'!F129="","",'Data_02_Nádoby z výkazu'!F129)</f>
        <v/>
      </c>
    </row>
    <row r="132" customFormat="false" ht="14.4" hidden="false" customHeight="false" outlineLevel="0" collapsed="false">
      <c r="A132" s="59" t="str">
        <f aca="false">IF('Data_02_Nádoby z výkazu'!A130="","",'Data_02_Nádoby z výkazu'!A130)</f>
        <v/>
      </c>
      <c r="B132" s="62" t="str">
        <f aca="false">IF('Data_02_Nádoby z výkazu'!B130="","",'Data_02_Nádoby z výkazu'!B130)</f>
        <v/>
      </c>
      <c r="C132" s="60" t="str">
        <f aca="false">IF('Data_02_Nádoby z výkazu'!C130="","",'Data_02_Nádoby z výkazu'!C130)</f>
        <v/>
      </c>
      <c r="D132" s="60" t="str">
        <f aca="false">IF('Data_02_Nádoby z výkazu'!D130="","",'Data_02_Nádoby z výkazu'!D130)</f>
        <v/>
      </c>
      <c r="E132" s="60" t="str">
        <f aca="false">IF('Data_02_Nádoby z výkazu'!E130="","",'Data_02_Nádoby z výkazu'!E130)</f>
        <v/>
      </c>
      <c r="F132" s="63" t="str">
        <f aca="false">IF('Data_02_Nádoby z výkazu'!F130="","",'Data_02_Nádoby z výkazu'!F130)</f>
        <v/>
      </c>
    </row>
    <row r="133" customFormat="false" ht="14.4" hidden="false" customHeight="false" outlineLevel="0" collapsed="false">
      <c r="A133" s="59" t="str">
        <f aca="false">IF('Data_02_Nádoby z výkazu'!A131="","",'Data_02_Nádoby z výkazu'!A131)</f>
        <v/>
      </c>
      <c r="B133" s="62" t="str">
        <f aca="false">IF('Data_02_Nádoby z výkazu'!B131="","",'Data_02_Nádoby z výkazu'!B131)</f>
        <v/>
      </c>
      <c r="C133" s="60" t="str">
        <f aca="false">IF('Data_02_Nádoby z výkazu'!C131="","",'Data_02_Nádoby z výkazu'!C131)</f>
        <v/>
      </c>
      <c r="D133" s="60" t="str">
        <f aca="false">IF('Data_02_Nádoby z výkazu'!D131="","",'Data_02_Nádoby z výkazu'!D131)</f>
        <v/>
      </c>
      <c r="E133" s="60" t="str">
        <f aca="false">IF('Data_02_Nádoby z výkazu'!E131="","",'Data_02_Nádoby z výkazu'!E131)</f>
        <v/>
      </c>
      <c r="F133" s="63" t="str">
        <f aca="false">IF('Data_02_Nádoby z výkazu'!F131="","",'Data_02_Nádoby z výkazu'!F131)</f>
        <v/>
      </c>
    </row>
    <row r="134" customFormat="false" ht="14.4" hidden="false" customHeight="false" outlineLevel="0" collapsed="false">
      <c r="A134" s="59" t="str">
        <f aca="false">IF('Data_02_Nádoby z výkazu'!A132="","",'Data_02_Nádoby z výkazu'!A132)</f>
        <v/>
      </c>
      <c r="B134" s="62" t="str">
        <f aca="false">IF('Data_02_Nádoby z výkazu'!B132="","",'Data_02_Nádoby z výkazu'!B132)</f>
        <v/>
      </c>
      <c r="C134" s="60" t="str">
        <f aca="false">IF('Data_02_Nádoby z výkazu'!C132="","",'Data_02_Nádoby z výkazu'!C132)</f>
        <v/>
      </c>
      <c r="D134" s="60" t="str">
        <f aca="false">IF('Data_02_Nádoby z výkazu'!D132="","",'Data_02_Nádoby z výkazu'!D132)</f>
        <v/>
      </c>
      <c r="E134" s="60" t="str">
        <f aca="false">IF('Data_02_Nádoby z výkazu'!E132="","",'Data_02_Nádoby z výkazu'!E132)</f>
        <v/>
      </c>
      <c r="F134" s="63" t="str">
        <f aca="false">IF('Data_02_Nádoby z výkazu'!F132="","",'Data_02_Nádoby z výkazu'!F132)</f>
        <v/>
      </c>
    </row>
    <row r="135" customFormat="false" ht="14.4" hidden="false" customHeight="false" outlineLevel="0" collapsed="false">
      <c r="A135" s="59" t="str">
        <f aca="false">IF('Data_02_Nádoby z výkazu'!A133="","",'Data_02_Nádoby z výkazu'!A133)</f>
        <v/>
      </c>
      <c r="B135" s="62" t="str">
        <f aca="false">IF('Data_02_Nádoby z výkazu'!B133="","",'Data_02_Nádoby z výkazu'!B133)</f>
        <v/>
      </c>
      <c r="C135" s="60" t="str">
        <f aca="false">IF('Data_02_Nádoby z výkazu'!C133="","",'Data_02_Nádoby z výkazu'!C133)</f>
        <v/>
      </c>
      <c r="D135" s="60" t="str">
        <f aca="false">IF('Data_02_Nádoby z výkazu'!D133="","",'Data_02_Nádoby z výkazu'!D133)</f>
        <v/>
      </c>
      <c r="E135" s="60" t="str">
        <f aca="false">IF('Data_02_Nádoby z výkazu'!E133="","",'Data_02_Nádoby z výkazu'!E133)</f>
        <v/>
      </c>
      <c r="F135" s="63" t="str">
        <f aca="false">IF('Data_02_Nádoby z výkazu'!F133="","",'Data_02_Nádoby z výkazu'!F133)</f>
        <v/>
      </c>
    </row>
    <row r="136" customFormat="false" ht="14.4" hidden="false" customHeight="false" outlineLevel="0" collapsed="false">
      <c r="A136" s="59" t="str">
        <f aca="false">IF('Data_02_Nádoby z výkazu'!A134="","",'Data_02_Nádoby z výkazu'!A134)</f>
        <v/>
      </c>
      <c r="B136" s="62" t="str">
        <f aca="false">IF('Data_02_Nádoby z výkazu'!B134="","",'Data_02_Nádoby z výkazu'!B134)</f>
        <v/>
      </c>
      <c r="C136" s="60" t="str">
        <f aca="false">IF('Data_02_Nádoby z výkazu'!C134="","",'Data_02_Nádoby z výkazu'!C134)</f>
        <v/>
      </c>
      <c r="D136" s="60" t="str">
        <f aca="false">IF('Data_02_Nádoby z výkazu'!D134="","",'Data_02_Nádoby z výkazu'!D134)</f>
        <v/>
      </c>
      <c r="E136" s="60" t="str">
        <f aca="false">IF('Data_02_Nádoby z výkazu'!E134="","",'Data_02_Nádoby z výkazu'!E134)</f>
        <v/>
      </c>
      <c r="F136" s="63" t="str">
        <f aca="false">IF('Data_02_Nádoby z výkazu'!F134="","",'Data_02_Nádoby z výkazu'!F134)</f>
        <v/>
      </c>
    </row>
    <row r="137" customFormat="false" ht="14.4" hidden="false" customHeight="false" outlineLevel="0" collapsed="false">
      <c r="A137" s="59" t="str">
        <f aca="false">IF('Data_02_Nádoby z výkazu'!A135="","",'Data_02_Nádoby z výkazu'!A135)</f>
        <v/>
      </c>
      <c r="B137" s="62" t="str">
        <f aca="false">IF('Data_02_Nádoby z výkazu'!B135="","",'Data_02_Nádoby z výkazu'!B135)</f>
        <v/>
      </c>
      <c r="C137" s="60" t="str">
        <f aca="false">IF('Data_02_Nádoby z výkazu'!C135="","",'Data_02_Nádoby z výkazu'!C135)</f>
        <v/>
      </c>
      <c r="D137" s="60" t="str">
        <f aca="false">IF('Data_02_Nádoby z výkazu'!D135="","",'Data_02_Nádoby z výkazu'!D135)</f>
        <v/>
      </c>
      <c r="E137" s="60" t="str">
        <f aca="false">IF('Data_02_Nádoby z výkazu'!E135="","",'Data_02_Nádoby z výkazu'!E135)</f>
        <v/>
      </c>
      <c r="F137" s="63" t="str">
        <f aca="false">IF('Data_02_Nádoby z výkazu'!F135="","",'Data_02_Nádoby z výkazu'!F135)</f>
        <v/>
      </c>
    </row>
    <row r="138" customFormat="false" ht="14.4" hidden="false" customHeight="false" outlineLevel="0" collapsed="false">
      <c r="A138" s="59" t="str">
        <f aca="false">IF('Data_02_Nádoby z výkazu'!A136="","",'Data_02_Nádoby z výkazu'!A136)</f>
        <v/>
      </c>
      <c r="B138" s="62" t="str">
        <f aca="false">IF('Data_02_Nádoby z výkazu'!B136="","",'Data_02_Nádoby z výkazu'!B136)</f>
        <v/>
      </c>
      <c r="C138" s="60" t="str">
        <f aca="false">IF('Data_02_Nádoby z výkazu'!C136="","",'Data_02_Nádoby z výkazu'!C136)</f>
        <v/>
      </c>
      <c r="D138" s="60" t="str">
        <f aca="false">IF('Data_02_Nádoby z výkazu'!D136="","",'Data_02_Nádoby z výkazu'!D136)</f>
        <v/>
      </c>
      <c r="E138" s="60" t="str">
        <f aca="false">IF('Data_02_Nádoby z výkazu'!E136="","",'Data_02_Nádoby z výkazu'!E136)</f>
        <v/>
      </c>
      <c r="F138" s="63" t="str">
        <f aca="false">IF('Data_02_Nádoby z výkazu'!F136="","",'Data_02_Nádoby z výkazu'!F136)</f>
        <v/>
      </c>
    </row>
    <row r="139" customFormat="false" ht="14.4" hidden="false" customHeight="false" outlineLevel="0" collapsed="false">
      <c r="A139" s="59" t="str">
        <f aca="false">IF('Data_02_Nádoby z výkazu'!A137="","",'Data_02_Nádoby z výkazu'!A137)</f>
        <v/>
      </c>
      <c r="B139" s="62" t="str">
        <f aca="false">IF('Data_02_Nádoby z výkazu'!B137="","",'Data_02_Nádoby z výkazu'!B137)</f>
        <v/>
      </c>
      <c r="C139" s="60" t="str">
        <f aca="false">IF('Data_02_Nádoby z výkazu'!C137="","",'Data_02_Nádoby z výkazu'!C137)</f>
        <v/>
      </c>
      <c r="D139" s="60" t="str">
        <f aca="false">IF('Data_02_Nádoby z výkazu'!D137="","",'Data_02_Nádoby z výkazu'!D137)</f>
        <v/>
      </c>
      <c r="E139" s="60" t="str">
        <f aca="false">IF('Data_02_Nádoby z výkazu'!E137="","",'Data_02_Nádoby z výkazu'!E137)</f>
        <v/>
      </c>
      <c r="F139" s="63" t="str">
        <f aca="false">IF('Data_02_Nádoby z výkazu'!F137="","",'Data_02_Nádoby z výkazu'!F137)</f>
        <v/>
      </c>
    </row>
    <row r="140" customFormat="false" ht="14.4" hidden="false" customHeight="false" outlineLevel="0" collapsed="false">
      <c r="A140" s="59" t="str">
        <f aca="false">IF('Data_02_Nádoby z výkazu'!A138="","",'Data_02_Nádoby z výkazu'!A138)</f>
        <v/>
      </c>
      <c r="B140" s="62" t="str">
        <f aca="false">IF('Data_02_Nádoby z výkazu'!B138="","",'Data_02_Nádoby z výkazu'!B138)</f>
        <v/>
      </c>
      <c r="C140" s="60" t="str">
        <f aca="false">IF('Data_02_Nádoby z výkazu'!C138="","",'Data_02_Nádoby z výkazu'!C138)</f>
        <v/>
      </c>
      <c r="D140" s="60" t="str">
        <f aca="false">IF('Data_02_Nádoby z výkazu'!D138="","",'Data_02_Nádoby z výkazu'!D138)</f>
        <v/>
      </c>
      <c r="E140" s="60" t="str">
        <f aca="false">IF('Data_02_Nádoby z výkazu'!E138="","",'Data_02_Nádoby z výkazu'!E138)</f>
        <v/>
      </c>
      <c r="F140" s="63" t="str">
        <f aca="false">IF('Data_02_Nádoby z výkazu'!F138="","",'Data_02_Nádoby z výkazu'!F138)</f>
        <v/>
      </c>
    </row>
    <row r="141" customFormat="false" ht="14.4" hidden="false" customHeight="false" outlineLevel="0" collapsed="false">
      <c r="A141" s="59" t="str">
        <f aca="false">IF('Data_02_Nádoby z výkazu'!A139="","",'Data_02_Nádoby z výkazu'!A139)</f>
        <v/>
      </c>
      <c r="B141" s="62" t="str">
        <f aca="false">IF('Data_02_Nádoby z výkazu'!B139="","",'Data_02_Nádoby z výkazu'!B139)</f>
        <v/>
      </c>
      <c r="C141" s="60" t="str">
        <f aca="false">IF('Data_02_Nádoby z výkazu'!C139="","",'Data_02_Nádoby z výkazu'!C139)</f>
        <v/>
      </c>
      <c r="D141" s="60" t="str">
        <f aca="false">IF('Data_02_Nádoby z výkazu'!D139="","",'Data_02_Nádoby z výkazu'!D139)</f>
        <v/>
      </c>
      <c r="E141" s="60" t="str">
        <f aca="false">IF('Data_02_Nádoby z výkazu'!E139="","",'Data_02_Nádoby z výkazu'!E139)</f>
        <v/>
      </c>
      <c r="F141" s="63" t="str">
        <f aca="false">IF('Data_02_Nádoby z výkazu'!F139="","",'Data_02_Nádoby z výkazu'!F139)</f>
        <v/>
      </c>
    </row>
    <row r="142" customFormat="false" ht="14.4" hidden="false" customHeight="false" outlineLevel="0" collapsed="false">
      <c r="A142" s="59" t="str">
        <f aca="false">IF('Data_02_Nádoby z výkazu'!A140="","",'Data_02_Nádoby z výkazu'!A140)</f>
        <v/>
      </c>
      <c r="B142" s="62" t="str">
        <f aca="false">IF('Data_02_Nádoby z výkazu'!B140="","",'Data_02_Nádoby z výkazu'!B140)</f>
        <v/>
      </c>
      <c r="C142" s="60" t="str">
        <f aca="false">IF('Data_02_Nádoby z výkazu'!C140="","",'Data_02_Nádoby z výkazu'!C140)</f>
        <v/>
      </c>
      <c r="D142" s="60" t="str">
        <f aca="false">IF('Data_02_Nádoby z výkazu'!D140="","",'Data_02_Nádoby z výkazu'!D140)</f>
        <v/>
      </c>
      <c r="E142" s="60" t="str">
        <f aca="false">IF('Data_02_Nádoby z výkazu'!E140="","",'Data_02_Nádoby z výkazu'!E140)</f>
        <v/>
      </c>
      <c r="F142" s="63" t="str">
        <f aca="false">IF('Data_02_Nádoby z výkazu'!F140="","",'Data_02_Nádoby z výkazu'!F140)</f>
        <v/>
      </c>
    </row>
    <row r="143" customFormat="false" ht="14.4" hidden="false" customHeight="false" outlineLevel="0" collapsed="false">
      <c r="A143" s="59" t="str">
        <f aca="false">IF('Data_02_Nádoby z výkazu'!A141="","",'Data_02_Nádoby z výkazu'!A141)</f>
        <v/>
      </c>
      <c r="B143" s="62" t="str">
        <f aca="false">IF('Data_02_Nádoby z výkazu'!B141="","",'Data_02_Nádoby z výkazu'!B141)</f>
        <v/>
      </c>
      <c r="C143" s="60" t="str">
        <f aca="false">IF('Data_02_Nádoby z výkazu'!C141="","",'Data_02_Nádoby z výkazu'!C141)</f>
        <v/>
      </c>
      <c r="D143" s="60" t="str">
        <f aca="false">IF('Data_02_Nádoby z výkazu'!D141="","",'Data_02_Nádoby z výkazu'!D141)</f>
        <v/>
      </c>
      <c r="E143" s="60" t="str">
        <f aca="false">IF('Data_02_Nádoby z výkazu'!E141="","",'Data_02_Nádoby z výkazu'!E141)</f>
        <v/>
      </c>
      <c r="F143" s="63" t="str">
        <f aca="false">IF('Data_02_Nádoby z výkazu'!F141="","",'Data_02_Nádoby z výkazu'!F141)</f>
        <v/>
      </c>
    </row>
    <row r="144" customFormat="false" ht="14.4" hidden="false" customHeight="false" outlineLevel="0" collapsed="false">
      <c r="A144" s="59" t="str">
        <f aca="false">IF('Data_02_Nádoby z výkazu'!A142="","",'Data_02_Nádoby z výkazu'!A142)</f>
        <v/>
      </c>
      <c r="B144" s="62" t="str">
        <f aca="false">IF('Data_02_Nádoby z výkazu'!B142="","",'Data_02_Nádoby z výkazu'!B142)</f>
        <v/>
      </c>
      <c r="C144" s="60" t="str">
        <f aca="false">IF('Data_02_Nádoby z výkazu'!C142="","",'Data_02_Nádoby z výkazu'!C142)</f>
        <v/>
      </c>
      <c r="D144" s="60" t="str">
        <f aca="false">IF('Data_02_Nádoby z výkazu'!D142="","",'Data_02_Nádoby z výkazu'!D142)</f>
        <v/>
      </c>
      <c r="E144" s="60" t="str">
        <f aca="false">IF('Data_02_Nádoby z výkazu'!E142="","",'Data_02_Nádoby z výkazu'!E142)</f>
        <v/>
      </c>
      <c r="F144" s="63" t="str">
        <f aca="false">IF('Data_02_Nádoby z výkazu'!F142="","",'Data_02_Nádoby z výkazu'!F142)</f>
        <v/>
      </c>
    </row>
    <row r="145" customFormat="false" ht="14.4" hidden="false" customHeight="false" outlineLevel="0" collapsed="false">
      <c r="A145" s="59" t="str">
        <f aca="false">IF('Data_02_Nádoby z výkazu'!A143="","",'Data_02_Nádoby z výkazu'!A143)</f>
        <v/>
      </c>
      <c r="B145" s="62" t="str">
        <f aca="false">IF('Data_02_Nádoby z výkazu'!B143="","",'Data_02_Nádoby z výkazu'!B143)</f>
        <v/>
      </c>
      <c r="C145" s="60" t="str">
        <f aca="false">IF('Data_02_Nádoby z výkazu'!C143="","",'Data_02_Nádoby z výkazu'!C143)</f>
        <v/>
      </c>
      <c r="D145" s="60" t="str">
        <f aca="false">IF('Data_02_Nádoby z výkazu'!D143="","",'Data_02_Nádoby z výkazu'!D143)</f>
        <v/>
      </c>
      <c r="E145" s="60" t="str">
        <f aca="false">IF('Data_02_Nádoby z výkazu'!E143="","",'Data_02_Nádoby z výkazu'!E143)</f>
        <v/>
      </c>
      <c r="F145" s="63" t="str">
        <f aca="false">IF('Data_02_Nádoby z výkazu'!F143="","",'Data_02_Nádoby z výkazu'!F143)</f>
        <v/>
      </c>
    </row>
    <row r="146" customFormat="false" ht="14.4" hidden="false" customHeight="false" outlineLevel="0" collapsed="false">
      <c r="A146" s="59" t="str">
        <f aca="false">IF('Data_02_Nádoby z výkazu'!A144="","",'Data_02_Nádoby z výkazu'!A144)</f>
        <v/>
      </c>
      <c r="B146" s="62" t="str">
        <f aca="false">IF('Data_02_Nádoby z výkazu'!B144="","",'Data_02_Nádoby z výkazu'!B144)</f>
        <v/>
      </c>
      <c r="C146" s="60" t="str">
        <f aca="false">IF('Data_02_Nádoby z výkazu'!C144="","",'Data_02_Nádoby z výkazu'!C144)</f>
        <v/>
      </c>
      <c r="D146" s="60" t="str">
        <f aca="false">IF('Data_02_Nádoby z výkazu'!D144="","",'Data_02_Nádoby z výkazu'!D144)</f>
        <v/>
      </c>
      <c r="E146" s="60" t="str">
        <f aca="false">IF('Data_02_Nádoby z výkazu'!E144="","",'Data_02_Nádoby z výkazu'!E144)</f>
        <v/>
      </c>
      <c r="F146" s="63" t="str">
        <f aca="false">IF('Data_02_Nádoby z výkazu'!F144="","",'Data_02_Nádoby z výkazu'!F144)</f>
        <v/>
      </c>
    </row>
    <row r="147" customFormat="false" ht="14.4" hidden="false" customHeight="false" outlineLevel="0" collapsed="false">
      <c r="A147" s="59" t="str">
        <f aca="false">IF('Data_02_Nádoby z výkazu'!A145="","",'Data_02_Nádoby z výkazu'!A145)</f>
        <v/>
      </c>
      <c r="B147" s="62" t="str">
        <f aca="false">IF('Data_02_Nádoby z výkazu'!B145="","",'Data_02_Nádoby z výkazu'!B145)</f>
        <v/>
      </c>
      <c r="C147" s="60" t="str">
        <f aca="false">IF('Data_02_Nádoby z výkazu'!C145="","",'Data_02_Nádoby z výkazu'!C145)</f>
        <v/>
      </c>
      <c r="D147" s="60" t="str">
        <f aca="false">IF('Data_02_Nádoby z výkazu'!D145="","",'Data_02_Nádoby z výkazu'!D145)</f>
        <v/>
      </c>
      <c r="E147" s="60" t="str">
        <f aca="false">IF('Data_02_Nádoby z výkazu'!E145="","",'Data_02_Nádoby z výkazu'!E145)</f>
        <v/>
      </c>
      <c r="F147" s="63" t="str">
        <f aca="false">IF('Data_02_Nádoby z výkazu'!F145="","",'Data_02_Nádoby z výkazu'!F145)</f>
        <v/>
      </c>
    </row>
    <row r="148" customFormat="false" ht="14.4" hidden="false" customHeight="false" outlineLevel="0" collapsed="false">
      <c r="A148" s="59" t="str">
        <f aca="false">IF('Data_02_Nádoby z výkazu'!A146="","",'Data_02_Nádoby z výkazu'!A146)</f>
        <v/>
      </c>
      <c r="B148" s="62" t="str">
        <f aca="false">IF('Data_02_Nádoby z výkazu'!B146="","",'Data_02_Nádoby z výkazu'!B146)</f>
        <v/>
      </c>
      <c r="C148" s="60" t="str">
        <f aca="false">IF('Data_02_Nádoby z výkazu'!C146="","",'Data_02_Nádoby z výkazu'!C146)</f>
        <v/>
      </c>
      <c r="D148" s="60" t="str">
        <f aca="false">IF('Data_02_Nádoby z výkazu'!D146="","",'Data_02_Nádoby z výkazu'!D146)</f>
        <v/>
      </c>
      <c r="E148" s="60" t="str">
        <f aca="false">IF('Data_02_Nádoby z výkazu'!E146="","",'Data_02_Nádoby z výkazu'!E146)</f>
        <v/>
      </c>
      <c r="F148" s="63" t="str">
        <f aca="false">IF('Data_02_Nádoby z výkazu'!F146="","",'Data_02_Nádoby z výkazu'!F146)</f>
        <v/>
      </c>
    </row>
    <row r="149" customFormat="false" ht="14.4" hidden="false" customHeight="false" outlineLevel="0" collapsed="false">
      <c r="A149" s="59" t="str">
        <f aca="false">IF('Data_02_Nádoby z výkazu'!A147="","",'Data_02_Nádoby z výkazu'!A147)</f>
        <v/>
      </c>
      <c r="B149" s="62" t="str">
        <f aca="false">IF('Data_02_Nádoby z výkazu'!B147="","",'Data_02_Nádoby z výkazu'!B147)</f>
        <v/>
      </c>
      <c r="C149" s="60" t="str">
        <f aca="false">IF('Data_02_Nádoby z výkazu'!C147="","",'Data_02_Nádoby z výkazu'!C147)</f>
        <v/>
      </c>
      <c r="D149" s="60" t="str">
        <f aca="false">IF('Data_02_Nádoby z výkazu'!D147="","",'Data_02_Nádoby z výkazu'!D147)</f>
        <v/>
      </c>
      <c r="E149" s="60" t="str">
        <f aca="false">IF('Data_02_Nádoby z výkazu'!E147="","",'Data_02_Nádoby z výkazu'!E147)</f>
        <v/>
      </c>
      <c r="F149" s="63" t="str">
        <f aca="false">IF('Data_02_Nádoby z výkazu'!F147="","",'Data_02_Nádoby z výkazu'!F147)</f>
        <v/>
      </c>
    </row>
    <row r="150" customFormat="false" ht="14.4" hidden="false" customHeight="false" outlineLevel="0" collapsed="false">
      <c r="A150" s="59" t="str">
        <f aca="false">IF('Data_02_Nádoby z výkazu'!A148="","",'Data_02_Nádoby z výkazu'!A148)</f>
        <v/>
      </c>
      <c r="B150" s="62" t="str">
        <f aca="false">IF('Data_02_Nádoby z výkazu'!B148="","",'Data_02_Nádoby z výkazu'!B148)</f>
        <v/>
      </c>
      <c r="C150" s="60" t="str">
        <f aca="false">IF('Data_02_Nádoby z výkazu'!C148="","",'Data_02_Nádoby z výkazu'!C148)</f>
        <v/>
      </c>
      <c r="D150" s="60" t="str">
        <f aca="false">IF('Data_02_Nádoby z výkazu'!D148="","",'Data_02_Nádoby z výkazu'!D148)</f>
        <v/>
      </c>
      <c r="E150" s="60" t="str">
        <f aca="false">IF('Data_02_Nádoby z výkazu'!E148="","",'Data_02_Nádoby z výkazu'!E148)</f>
        <v/>
      </c>
      <c r="F150" s="63" t="str">
        <f aca="false">IF('Data_02_Nádoby z výkazu'!F148="","",'Data_02_Nádoby z výkazu'!F148)</f>
        <v/>
      </c>
    </row>
    <row r="151" customFormat="false" ht="14.4" hidden="false" customHeight="false" outlineLevel="0" collapsed="false">
      <c r="A151" s="59" t="str">
        <f aca="false">IF('Data_02_Nádoby z výkazu'!A149="","",'Data_02_Nádoby z výkazu'!A149)</f>
        <v/>
      </c>
      <c r="B151" s="62" t="str">
        <f aca="false">IF('Data_02_Nádoby z výkazu'!B149="","",'Data_02_Nádoby z výkazu'!B149)</f>
        <v/>
      </c>
      <c r="C151" s="60" t="str">
        <f aca="false">IF('Data_02_Nádoby z výkazu'!C149="","",'Data_02_Nádoby z výkazu'!C149)</f>
        <v/>
      </c>
      <c r="D151" s="60" t="str">
        <f aca="false">IF('Data_02_Nádoby z výkazu'!D149="","",'Data_02_Nádoby z výkazu'!D149)</f>
        <v/>
      </c>
      <c r="E151" s="60" t="str">
        <f aca="false">IF('Data_02_Nádoby z výkazu'!E149="","",'Data_02_Nádoby z výkazu'!E149)</f>
        <v/>
      </c>
      <c r="F151" s="63" t="str">
        <f aca="false">IF('Data_02_Nádoby z výkazu'!F149="","",'Data_02_Nádoby z výkazu'!F149)</f>
        <v/>
      </c>
    </row>
    <row r="152" customFormat="false" ht="14.4" hidden="false" customHeight="false" outlineLevel="0" collapsed="false">
      <c r="A152" s="59" t="str">
        <f aca="false">IF('Data_02_Nádoby z výkazu'!A150="","",'Data_02_Nádoby z výkazu'!A150)</f>
        <v/>
      </c>
      <c r="B152" s="62" t="str">
        <f aca="false">IF('Data_02_Nádoby z výkazu'!B150="","",'Data_02_Nádoby z výkazu'!B150)</f>
        <v/>
      </c>
      <c r="C152" s="60" t="str">
        <f aca="false">IF('Data_02_Nádoby z výkazu'!C150="","",'Data_02_Nádoby z výkazu'!C150)</f>
        <v/>
      </c>
      <c r="D152" s="60" t="str">
        <f aca="false">IF('Data_02_Nádoby z výkazu'!D150="","",'Data_02_Nádoby z výkazu'!D150)</f>
        <v/>
      </c>
      <c r="E152" s="60" t="str">
        <f aca="false">IF('Data_02_Nádoby z výkazu'!E150="","",'Data_02_Nádoby z výkazu'!E150)</f>
        <v/>
      </c>
      <c r="F152" s="63" t="str">
        <f aca="false">IF('Data_02_Nádoby z výkazu'!F150="","",'Data_02_Nádoby z výkazu'!F150)</f>
        <v/>
      </c>
    </row>
    <row r="153" customFormat="false" ht="14.4" hidden="false" customHeight="false" outlineLevel="0" collapsed="false">
      <c r="A153" s="59" t="str">
        <f aca="false">IF('Data_02_Nádoby z výkazu'!A151="","",'Data_02_Nádoby z výkazu'!A151)</f>
        <v/>
      </c>
      <c r="B153" s="62" t="str">
        <f aca="false">IF('Data_02_Nádoby z výkazu'!B151="","",'Data_02_Nádoby z výkazu'!B151)</f>
        <v/>
      </c>
      <c r="C153" s="60" t="str">
        <f aca="false">IF('Data_02_Nádoby z výkazu'!C151="","",'Data_02_Nádoby z výkazu'!C151)</f>
        <v/>
      </c>
      <c r="D153" s="60" t="str">
        <f aca="false">IF('Data_02_Nádoby z výkazu'!D151="","",'Data_02_Nádoby z výkazu'!D151)</f>
        <v/>
      </c>
      <c r="E153" s="60" t="str">
        <f aca="false">IF('Data_02_Nádoby z výkazu'!E151="","",'Data_02_Nádoby z výkazu'!E151)</f>
        <v/>
      </c>
      <c r="F153" s="63" t="str">
        <f aca="false">IF('Data_02_Nádoby z výkazu'!F151="","",'Data_02_Nádoby z výkazu'!F151)</f>
        <v/>
      </c>
    </row>
    <row r="154" customFormat="false" ht="14.4" hidden="false" customHeight="false" outlineLevel="0" collapsed="false">
      <c r="A154" s="59" t="str">
        <f aca="false">IF('Data_02_Nádoby z výkazu'!A152="","",'Data_02_Nádoby z výkazu'!A152)</f>
        <v/>
      </c>
      <c r="B154" s="62" t="str">
        <f aca="false">IF('Data_02_Nádoby z výkazu'!B152="","",'Data_02_Nádoby z výkazu'!B152)</f>
        <v/>
      </c>
      <c r="C154" s="60" t="str">
        <f aca="false">IF('Data_02_Nádoby z výkazu'!C152="","",'Data_02_Nádoby z výkazu'!C152)</f>
        <v/>
      </c>
      <c r="D154" s="60" t="str">
        <f aca="false">IF('Data_02_Nádoby z výkazu'!D152="","",'Data_02_Nádoby z výkazu'!D152)</f>
        <v/>
      </c>
      <c r="E154" s="60" t="str">
        <f aca="false">IF('Data_02_Nádoby z výkazu'!E152="","",'Data_02_Nádoby z výkazu'!E152)</f>
        <v/>
      </c>
      <c r="F154" s="63" t="str">
        <f aca="false">IF('Data_02_Nádoby z výkazu'!F152="","",'Data_02_Nádoby z výkazu'!F152)</f>
        <v/>
      </c>
    </row>
    <row r="155" customFormat="false" ht="14.4" hidden="false" customHeight="false" outlineLevel="0" collapsed="false">
      <c r="A155" s="59" t="str">
        <f aca="false">IF('Data_02_Nádoby z výkazu'!A153="","",'Data_02_Nádoby z výkazu'!A153)</f>
        <v/>
      </c>
      <c r="B155" s="62" t="str">
        <f aca="false">IF('Data_02_Nádoby z výkazu'!B153="","",'Data_02_Nádoby z výkazu'!B153)</f>
        <v/>
      </c>
      <c r="C155" s="60" t="str">
        <f aca="false">IF('Data_02_Nádoby z výkazu'!C153="","",'Data_02_Nádoby z výkazu'!C153)</f>
        <v/>
      </c>
      <c r="D155" s="60" t="str">
        <f aca="false">IF('Data_02_Nádoby z výkazu'!D153="","",'Data_02_Nádoby z výkazu'!D153)</f>
        <v/>
      </c>
      <c r="E155" s="60" t="str">
        <f aca="false">IF('Data_02_Nádoby z výkazu'!E153="","",'Data_02_Nádoby z výkazu'!E153)</f>
        <v/>
      </c>
      <c r="F155" s="63" t="str">
        <f aca="false">IF('Data_02_Nádoby z výkazu'!F153="","",'Data_02_Nádoby z výkazu'!F153)</f>
        <v/>
      </c>
    </row>
    <row r="156" customFormat="false" ht="14.4" hidden="false" customHeight="false" outlineLevel="0" collapsed="false">
      <c r="A156" s="59" t="str">
        <f aca="false">IF('Data_02_Nádoby z výkazu'!A154="","",'Data_02_Nádoby z výkazu'!A154)</f>
        <v/>
      </c>
      <c r="B156" s="62" t="str">
        <f aca="false">IF('Data_02_Nádoby z výkazu'!B154="","",'Data_02_Nádoby z výkazu'!B154)</f>
        <v/>
      </c>
      <c r="C156" s="60" t="str">
        <f aca="false">IF('Data_02_Nádoby z výkazu'!C154="","",'Data_02_Nádoby z výkazu'!C154)</f>
        <v/>
      </c>
      <c r="D156" s="60" t="str">
        <f aca="false">IF('Data_02_Nádoby z výkazu'!D154="","",'Data_02_Nádoby z výkazu'!D154)</f>
        <v/>
      </c>
      <c r="E156" s="60" t="str">
        <f aca="false">IF('Data_02_Nádoby z výkazu'!E154="","",'Data_02_Nádoby z výkazu'!E154)</f>
        <v/>
      </c>
      <c r="F156" s="63" t="str">
        <f aca="false">IF('Data_02_Nádoby z výkazu'!F154="","",'Data_02_Nádoby z výkazu'!F154)</f>
        <v/>
      </c>
    </row>
    <row r="157" customFormat="false" ht="14.4" hidden="false" customHeight="false" outlineLevel="0" collapsed="false">
      <c r="A157" s="59" t="str">
        <f aca="false">IF('Data_02_Nádoby z výkazu'!A155="","",'Data_02_Nádoby z výkazu'!A155)</f>
        <v/>
      </c>
      <c r="B157" s="62" t="str">
        <f aca="false">IF('Data_02_Nádoby z výkazu'!B155="","",'Data_02_Nádoby z výkazu'!B155)</f>
        <v/>
      </c>
      <c r="C157" s="60" t="str">
        <f aca="false">IF('Data_02_Nádoby z výkazu'!C155="","",'Data_02_Nádoby z výkazu'!C155)</f>
        <v/>
      </c>
      <c r="D157" s="60" t="str">
        <f aca="false">IF('Data_02_Nádoby z výkazu'!D155="","",'Data_02_Nádoby z výkazu'!D155)</f>
        <v/>
      </c>
      <c r="E157" s="60" t="str">
        <f aca="false">IF('Data_02_Nádoby z výkazu'!E155="","",'Data_02_Nádoby z výkazu'!E155)</f>
        <v/>
      </c>
      <c r="F157" s="63" t="str">
        <f aca="false">IF('Data_02_Nádoby z výkazu'!F155="","",'Data_02_Nádoby z výkazu'!F155)</f>
        <v/>
      </c>
    </row>
    <row r="158" customFormat="false" ht="14.4" hidden="false" customHeight="false" outlineLevel="0" collapsed="false">
      <c r="A158" s="59" t="str">
        <f aca="false">IF('Data_02_Nádoby z výkazu'!A156="","",'Data_02_Nádoby z výkazu'!A156)</f>
        <v/>
      </c>
      <c r="B158" s="62" t="str">
        <f aca="false">IF('Data_02_Nádoby z výkazu'!B156="","",'Data_02_Nádoby z výkazu'!B156)</f>
        <v/>
      </c>
      <c r="C158" s="60" t="str">
        <f aca="false">IF('Data_02_Nádoby z výkazu'!C156="","",'Data_02_Nádoby z výkazu'!C156)</f>
        <v/>
      </c>
      <c r="D158" s="60" t="str">
        <f aca="false">IF('Data_02_Nádoby z výkazu'!D156="","",'Data_02_Nádoby z výkazu'!D156)</f>
        <v/>
      </c>
      <c r="E158" s="60" t="str">
        <f aca="false">IF('Data_02_Nádoby z výkazu'!E156="","",'Data_02_Nádoby z výkazu'!E156)</f>
        <v/>
      </c>
      <c r="F158" s="63" t="str">
        <f aca="false">IF('Data_02_Nádoby z výkazu'!F156="","",'Data_02_Nádoby z výkazu'!F156)</f>
        <v/>
      </c>
    </row>
    <row r="159" customFormat="false" ht="14.4" hidden="false" customHeight="false" outlineLevel="0" collapsed="false">
      <c r="A159" s="59" t="str">
        <f aca="false">IF('Data_02_Nádoby z výkazu'!A157="","",'Data_02_Nádoby z výkazu'!A157)</f>
        <v/>
      </c>
      <c r="B159" s="62" t="str">
        <f aca="false">IF('Data_02_Nádoby z výkazu'!B157="","",'Data_02_Nádoby z výkazu'!B157)</f>
        <v/>
      </c>
      <c r="C159" s="60" t="str">
        <f aca="false">IF('Data_02_Nádoby z výkazu'!C157="","",'Data_02_Nádoby z výkazu'!C157)</f>
        <v/>
      </c>
      <c r="D159" s="60" t="str">
        <f aca="false">IF('Data_02_Nádoby z výkazu'!D157="","",'Data_02_Nádoby z výkazu'!D157)</f>
        <v/>
      </c>
      <c r="E159" s="60" t="str">
        <f aca="false">IF('Data_02_Nádoby z výkazu'!E157="","",'Data_02_Nádoby z výkazu'!E157)</f>
        <v/>
      </c>
      <c r="F159" s="63" t="str">
        <f aca="false">IF('Data_02_Nádoby z výkazu'!F157="","",'Data_02_Nádoby z výkazu'!F157)</f>
        <v/>
      </c>
    </row>
    <row r="160" customFormat="false" ht="14.4" hidden="false" customHeight="false" outlineLevel="0" collapsed="false">
      <c r="A160" s="59" t="str">
        <f aca="false">IF('Data_02_Nádoby z výkazu'!A158="","",'Data_02_Nádoby z výkazu'!A158)</f>
        <v/>
      </c>
      <c r="B160" s="62" t="str">
        <f aca="false">IF('Data_02_Nádoby z výkazu'!B158="","",'Data_02_Nádoby z výkazu'!B158)</f>
        <v/>
      </c>
      <c r="C160" s="60" t="str">
        <f aca="false">IF('Data_02_Nádoby z výkazu'!C158="","",'Data_02_Nádoby z výkazu'!C158)</f>
        <v/>
      </c>
      <c r="D160" s="60" t="str">
        <f aca="false">IF('Data_02_Nádoby z výkazu'!D158="","",'Data_02_Nádoby z výkazu'!D158)</f>
        <v/>
      </c>
      <c r="E160" s="60" t="str">
        <f aca="false">IF('Data_02_Nádoby z výkazu'!E158="","",'Data_02_Nádoby z výkazu'!E158)</f>
        <v/>
      </c>
      <c r="F160" s="63" t="str">
        <f aca="false">IF('Data_02_Nádoby z výkazu'!F158="","",'Data_02_Nádoby z výkazu'!F158)</f>
        <v/>
      </c>
    </row>
    <row r="161" customFormat="false" ht="14.4" hidden="false" customHeight="false" outlineLevel="0" collapsed="false">
      <c r="A161" s="59" t="str">
        <f aca="false">IF('Data_02_Nádoby z výkazu'!A159="","",'Data_02_Nádoby z výkazu'!A159)</f>
        <v/>
      </c>
      <c r="B161" s="62" t="str">
        <f aca="false">IF('Data_02_Nádoby z výkazu'!B159="","",'Data_02_Nádoby z výkazu'!B159)</f>
        <v/>
      </c>
      <c r="C161" s="60" t="str">
        <f aca="false">IF('Data_02_Nádoby z výkazu'!C159="","",'Data_02_Nádoby z výkazu'!C159)</f>
        <v/>
      </c>
      <c r="D161" s="60" t="str">
        <f aca="false">IF('Data_02_Nádoby z výkazu'!D159="","",'Data_02_Nádoby z výkazu'!D159)</f>
        <v/>
      </c>
      <c r="E161" s="60" t="str">
        <f aca="false">IF('Data_02_Nádoby z výkazu'!E159="","",'Data_02_Nádoby z výkazu'!E159)</f>
        <v/>
      </c>
      <c r="F161" s="63" t="str">
        <f aca="false">IF('Data_02_Nádoby z výkazu'!F159="","",'Data_02_Nádoby z výkazu'!F159)</f>
        <v/>
      </c>
    </row>
    <row r="162" customFormat="false" ht="14.4" hidden="false" customHeight="false" outlineLevel="0" collapsed="false">
      <c r="A162" s="59" t="str">
        <f aca="false">IF('Data_02_Nádoby z výkazu'!A160="","",'Data_02_Nádoby z výkazu'!A160)</f>
        <v/>
      </c>
      <c r="B162" s="62" t="str">
        <f aca="false">IF('Data_02_Nádoby z výkazu'!B160="","",'Data_02_Nádoby z výkazu'!B160)</f>
        <v/>
      </c>
      <c r="C162" s="60" t="str">
        <f aca="false">IF('Data_02_Nádoby z výkazu'!C160="","",'Data_02_Nádoby z výkazu'!C160)</f>
        <v/>
      </c>
      <c r="D162" s="60" t="str">
        <f aca="false">IF('Data_02_Nádoby z výkazu'!D160="","",'Data_02_Nádoby z výkazu'!D160)</f>
        <v/>
      </c>
      <c r="E162" s="60" t="str">
        <f aca="false">IF('Data_02_Nádoby z výkazu'!E160="","",'Data_02_Nádoby z výkazu'!E160)</f>
        <v/>
      </c>
      <c r="F162" s="63" t="str">
        <f aca="false">IF('Data_02_Nádoby z výkazu'!F160="","",'Data_02_Nádoby z výkazu'!F160)</f>
        <v/>
      </c>
    </row>
    <row r="163" customFormat="false" ht="14.4" hidden="false" customHeight="false" outlineLevel="0" collapsed="false">
      <c r="A163" s="59" t="str">
        <f aca="false">IF('Data_02_Nádoby z výkazu'!A161="","",'Data_02_Nádoby z výkazu'!A161)</f>
        <v/>
      </c>
      <c r="B163" s="62" t="str">
        <f aca="false">IF('Data_02_Nádoby z výkazu'!B161="","",'Data_02_Nádoby z výkazu'!B161)</f>
        <v/>
      </c>
      <c r="C163" s="60" t="str">
        <f aca="false">IF('Data_02_Nádoby z výkazu'!C161="","",'Data_02_Nádoby z výkazu'!C161)</f>
        <v/>
      </c>
      <c r="D163" s="60" t="str">
        <f aca="false">IF('Data_02_Nádoby z výkazu'!D161="","",'Data_02_Nádoby z výkazu'!D161)</f>
        <v/>
      </c>
      <c r="E163" s="60" t="str">
        <f aca="false">IF('Data_02_Nádoby z výkazu'!E161="","",'Data_02_Nádoby z výkazu'!E161)</f>
        <v/>
      </c>
      <c r="F163" s="63" t="str">
        <f aca="false">IF('Data_02_Nádoby z výkazu'!F161="","",'Data_02_Nádoby z výkazu'!F161)</f>
        <v/>
      </c>
    </row>
    <row r="164" customFormat="false" ht="14.4" hidden="false" customHeight="false" outlineLevel="0" collapsed="false">
      <c r="A164" s="59" t="str">
        <f aca="false">IF('Data_02_Nádoby z výkazu'!A162="","",'Data_02_Nádoby z výkazu'!A162)</f>
        <v/>
      </c>
      <c r="B164" s="62" t="str">
        <f aca="false">IF('Data_02_Nádoby z výkazu'!B162="","",'Data_02_Nádoby z výkazu'!B162)</f>
        <v/>
      </c>
      <c r="C164" s="60" t="str">
        <f aca="false">IF('Data_02_Nádoby z výkazu'!C162="","",'Data_02_Nádoby z výkazu'!C162)</f>
        <v/>
      </c>
      <c r="D164" s="60" t="str">
        <f aca="false">IF('Data_02_Nádoby z výkazu'!D162="","",'Data_02_Nádoby z výkazu'!D162)</f>
        <v/>
      </c>
      <c r="E164" s="60" t="str">
        <f aca="false">IF('Data_02_Nádoby z výkazu'!E162="","",'Data_02_Nádoby z výkazu'!E162)</f>
        <v/>
      </c>
      <c r="F164" s="63" t="str">
        <f aca="false">IF('Data_02_Nádoby z výkazu'!F162="","",'Data_02_Nádoby z výkazu'!F162)</f>
        <v/>
      </c>
    </row>
    <row r="165" customFormat="false" ht="14.4" hidden="false" customHeight="false" outlineLevel="0" collapsed="false">
      <c r="A165" s="59" t="str">
        <f aca="false">IF('Data_02_Nádoby z výkazu'!A163="","",'Data_02_Nádoby z výkazu'!A163)</f>
        <v/>
      </c>
      <c r="B165" s="62" t="str">
        <f aca="false">IF('Data_02_Nádoby z výkazu'!B163="","",'Data_02_Nádoby z výkazu'!B163)</f>
        <v/>
      </c>
      <c r="C165" s="60" t="str">
        <f aca="false">IF('Data_02_Nádoby z výkazu'!C163="","",'Data_02_Nádoby z výkazu'!C163)</f>
        <v/>
      </c>
      <c r="D165" s="60" t="str">
        <f aca="false">IF('Data_02_Nádoby z výkazu'!D163="","",'Data_02_Nádoby z výkazu'!D163)</f>
        <v/>
      </c>
      <c r="E165" s="60" t="str">
        <f aca="false">IF('Data_02_Nádoby z výkazu'!E163="","",'Data_02_Nádoby z výkazu'!E163)</f>
        <v/>
      </c>
      <c r="F165" s="63" t="str">
        <f aca="false">IF('Data_02_Nádoby z výkazu'!F163="","",'Data_02_Nádoby z výkazu'!F163)</f>
        <v/>
      </c>
    </row>
    <row r="166" customFormat="false" ht="14.4" hidden="false" customHeight="false" outlineLevel="0" collapsed="false">
      <c r="A166" s="59" t="str">
        <f aca="false">IF('Data_02_Nádoby z výkazu'!A164="","",'Data_02_Nádoby z výkazu'!A164)</f>
        <v/>
      </c>
      <c r="B166" s="62" t="str">
        <f aca="false">IF('Data_02_Nádoby z výkazu'!B164="","",'Data_02_Nádoby z výkazu'!B164)</f>
        <v/>
      </c>
      <c r="C166" s="60" t="str">
        <f aca="false">IF('Data_02_Nádoby z výkazu'!C164="","",'Data_02_Nádoby z výkazu'!C164)</f>
        <v/>
      </c>
      <c r="D166" s="60" t="str">
        <f aca="false">IF('Data_02_Nádoby z výkazu'!D164="","",'Data_02_Nádoby z výkazu'!D164)</f>
        <v/>
      </c>
      <c r="E166" s="60" t="str">
        <f aca="false">IF('Data_02_Nádoby z výkazu'!E164="","",'Data_02_Nádoby z výkazu'!E164)</f>
        <v/>
      </c>
      <c r="F166" s="63" t="str">
        <f aca="false">IF('Data_02_Nádoby z výkazu'!F164="","",'Data_02_Nádoby z výkazu'!F164)</f>
        <v/>
      </c>
    </row>
    <row r="167" customFormat="false" ht="14.4" hidden="false" customHeight="false" outlineLevel="0" collapsed="false">
      <c r="A167" s="59" t="str">
        <f aca="false">IF('Data_02_Nádoby z výkazu'!A165="","",'Data_02_Nádoby z výkazu'!A165)</f>
        <v/>
      </c>
      <c r="B167" s="62" t="str">
        <f aca="false">IF('Data_02_Nádoby z výkazu'!B165="","",'Data_02_Nádoby z výkazu'!B165)</f>
        <v/>
      </c>
      <c r="C167" s="60" t="str">
        <f aca="false">IF('Data_02_Nádoby z výkazu'!C165="","",'Data_02_Nádoby z výkazu'!C165)</f>
        <v/>
      </c>
      <c r="D167" s="60" t="str">
        <f aca="false">IF('Data_02_Nádoby z výkazu'!D165="","",'Data_02_Nádoby z výkazu'!D165)</f>
        <v/>
      </c>
      <c r="E167" s="60" t="str">
        <f aca="false">IF('Data_02_Nádoby z výkazu'!E165="","",'Data_02_Nádoby z výkazu'!E165)</f>
        <v/>
      </c>
      <c r="F167" s="63" t="str">
        <f aca="false">IF('Data_02_Nádoby z výkazu'!F165="","",'Data_02_Nádoby z výkazu'!F165)</f>
        <v/>
      </c>
    </row>
    <row r="168" customFormat="false" ht="14.4" hidden="false" customHeight="false" outlineLevel="0" collapsed="false">
      <c r="A168" s="59" t="str">
        <f aca="false">IF('Data_02_Nádoby z výkazu'!A166="","",'Data_02_Nádoby z výkazu'!A166)</f>
        <v/>
      </c>
      <c r="B168" s="62" t="str">
        <f aca="false">IF('Data_02_Nádoby z výkazu'!B166="","",'Data_02_Nádoby z výkazu'!B166)</f>
        <v/>
      </c>
      <c r="C168" s="60" t="str">
        <f aca="false">IF('Data_02_Nádoby z výkazu'!C166="","",'Data_02_Nádoby z výkazu'!C166)</f>
        <v/>
      </c>
      <c r="D168" s="60" t="str">
        <f aca="false">IF('Data_02_Nádoby z výkazu'!D166="","",'Data_02_Nádoby z výkazu'!D166)</f>
        <v/>
      </c>
      <c r="E168" s="60" t="str">
        <f aca="false">IF('Data_02_Nádoby z výkazu'!E166="","",'Data_02_Nádoby z výkazu'!E166)</f>
        <v/>
      </c>
      <c r="F168" s="63" t="str">
        <f aca="false">IF('Data_02_Nádoby z výkazu'!F166="","",'Data_02_Nádoby z výkazu'!F166)</f>
        <v/>
      </c>
    </row>
    <row r="169" customFormat="false" ht="14.4" hidden="false" customHeight="false" outlineLevel="0" collapsed="false">
      <c r="A169" s="59" t="str">
        <f aca="false">IF('Data_02_Nádoby z výkazu'!A167="","",'Data_02_Nádoby z výkazu'!A167)</f>
        <v/>
      </c>
      <c r="B169" s="62" t="str">
        <f aca="false">IF('Data_02_Nádoby z výkazu'!B167="","",'Data_02_Nádoby z výkazu'!B167)</f>
        <v/>
      </c>
      <c r="C169" s="60" t="str">
        <f aca="false">IF('Data_02_Nádoby z výkazu'!C167="","",'Data_02_Nádoby z výkazu'!C167)</f>
        <v/>
      </c>
      <c r="D169" s="60" t="str">
        <f aca="false">IF('Data_02_Nádoby z výkazu'!D167="","",'Data_02_Nádoby z výkazu'!D167)</f>
        <v/>
      </c>
      <c r="E169" s="60" t="str">
        <f aca="false">IF('Data_02_Nádoby z výkazu'!E167="","",'Data_02_Nádoby z výkazu'!E167)</f>
        <v/>
      </c>
      <c r="F169" s="63" t="str">
        <f aca="false">IF('Data_02_Nádoby z výkazu'!F167="","",'Data_02_Nádoby z výkazu'!F167)</f>
        <v/>
      </c>
    </row>
    <row r="170" customFormat="false" ht="14.4" hidden="false" customHeight="false" outlineLevel="0" collapsed="false">
      <c r="A170" s="59" t="str">
        <f aca="false">IF('Data_02_Nádoby z výkazu'!A168="","",'Data_02_Nádoby z výkazu'!A168)</f>
        <v/>
      </c>
      <c r="B170" s="62" t="str">
        <f aca="false">IF('Data_02_Nádoby z výkazu'!B168="","",'Data_02_Nádoby z výkazu'!B168)</f>
        <v/>
      </c>
      <c r="C170" s="60" t="str">
        <f aca="false">IF('Data_02_Nádoby z výkazu'!C168="","",'Data_02_Nádoby z výkazu'!C168)</f>
        <v/>
      </c>
      <c r="D170" s="60" t="str">
        <f aca="false">IF('Data_02_Nádoby z výkazu'!D168="","",'Data_02_Nádoby z výkazu'!D168)</f>
        <v/>
      </c>
      <c r="E170" s="60" t="str">
        <f aca="false">IF('Data_02_Nádoby z výkazu'!E168="","",'Data_02_Nádoby z výkazu'!E168)</f>
        <v/>
      </c>
      <c r="F170" s="63" t="str">
        <f aca="false">IF('Data_02_Nádoby z výkazu'!F168="","",'Data_02_Nádoby z výkazu'!F168)</f>
        <v/>
      </c>
    </row>
    <row r="171" customFormat="false" ht="14.4" hidden="false" customHeight="false" outlineLevel="0" collapsed="false">
      <c r="A171" s="59" t="str">
        <f aca="false">IF('Data_02_Nádoby z výkazu'!A169="","",'Data_02_Nádoby z výkazu'!A169)</f>
        <v/>
      </c>
      <c r="B171" s="62" t="str">
        <f aca="false">IF('Data_02_Nádoby z výkazu'!B169="","",'Data_02_Nádoby z výkazu'!B169)</f>
        <v/>
      </c>
      <c r="C171" s="60" t="str">
        <f aca="false">IF('Data_02_Nádoby z výkazu'!C169="","",'Data_02_Nádoby z výkazu'!C169)</f>
        <v/>
      </c>
      <c r="D171" s="60" t="str">
        <f aca="false">IF('Data_02_Nádoby z výkazu'!D169="","",'Data_02_Nádoby z výkazu'!D169)</f>
        <v/>
      </c>
      <c r="E171" s="60" t="str">
        <f aca="false">IF('Data_02_Nádoby z výkazu'!E169="","",'Data_02_Nádoby z výkazu'!E169)</f>
        <v/>
      </c>
      <c r="F171" s="63" t="str">
        <f aca="false">IF('Data_02_Nádoby z výkazu'!F169="","",'Data_02_Nádoby z výkazu'!F169)</f>
        <v/>
      </c>
    </row>
    <row r="172" customFormat="false" ht="14.4" hidden="false" customHeight="false" outlineLevel="0" collapsed="false">
      <c r="A172" s="59" t="str">
        <f aca="false">IF('Data_02_Nádoby z výkazu'!A170="","",'Data_02_Nádoby z výkazu'!A170)</f>
        <v/>
      </c>
      <c r="B172" s="62" t="str">
        <f aca="false">IF('Data_02_Nádoby z výkazu'!B170="","",'Data_02_Nádoby z výkazu'!B170)</f>
        <v/>
      </c>
      <c r="C172" s="60" t="str">
        <f aca="false">IF('Data_02_Nádoby z výkazu'!C170="","",'Data_02_Nádoby z výkazu'!C170)</f>
        <v/>
      </c>
      <c r="D172" s="60" t="str">
        <f aca="false">IF('Data_02_Nádoby z výkazu'!D170="","",'Data_02_Nádoby z výkazu'!D170)</f>
        <v/>
      </c>
      <c r="E172" s="60" t="str">
        <f aca="false">IF('Data_02_Nádoby z výkazu'!E170="","",'Data_02_Nádoby z výkazu'!E170)</f>
        <v/>
      </c>
      <c r="F172" s="63" t="str">
        <f aca="false">IF('Data_02_Nádoby z výkazu'!F170="","",'Data_02_Nádoby z výkazu'!F170)</f>
        <v/>
      </c>
    </row>
    <row r="173" customFormat="false" ht="14.4" hidden="false" customHeight="false" outlineLevel="0" collapsed="false">
      <c r="A173" s="59" t="str">
        <f aca="false">IF('Data_02_Nádoby z výkazu'!A171="","",'Data_02_Nádoby z výkazu'!A171)</f>
        <v/>
      </c>
      <c r="B173" s="62" t="str">
        <f aca="false">IF('Data_02_Nádoby z výkazu'!B171="","",'Data_02_Nádoby z výkazu'!B171)</f>
        <v/>
      </c>
      <c r="C173" s="60" t="str">
        <f aca="false">IF('Data_02_Nádoby z výkazu'!C171="","",'Data_02_Nádoby z výkazu'!C171)</f>
        <v/>
      </c>
      <c r="D173" s="60" t="str">
        <f aca="false">IF('Data_02_Nádoby z výkazu'!D171="","",'Data_02_Nádoby z výkazu'!D171)</f>
        <v/>
      </c>
      <c r="E173" s="60" t="str">
        <f aca="false">IF('Data_02_Nádoby z výkazu'!E171="","",'Data_02_Nádoby z výkazu'!E171)</f>
        <v/>
      </c>
      <c r="F173" s="63" t="str">
        <f aca="false">IF('Data_02_Nádoby z výkazu'!F171="","",'Data_02_Nádoby z výkazu'!F171)</f>
        <v/>
      </c>
    </row>
    <row r="174" customFormat="false" ht="14.4" hidden="false" customHeight="false" outlineLevel="0" collapsed="false">
      <c r="A174" s="59" t="str">
        <f aca="false">IF('Data_02_Nádoby z výkazu'!A172="","",'Data_02_Nádoby z výkazu'!A172)</f>
        <v/>
      </c>
      <c r="B174" s="62" t="str">
        <f aca="false">IF('Data_02_Nádoby z výkazu'!B172="","",'Data_02_Nádoby z výkazu'!B172)</f>
        <v/>
      </c>
      <c r="C174" s="60" t="str">
        <f aca="false">IF('Data_02_Nádoby z výkazu'!C172="","",'Data_02_Nádoby z výkazu'!C172)</f>
        <v/>
      </c>
      <c r="D174" s="60" t="str">
        <f aca="false">IF('Data_02_Nádoby z výkazu'!D172="","",'Data_02_Nádoby z výkazu'!D172)</f>
        <v/>
      </c>
      <c r="E174" s="60" t="str">
        <f aca="false">IF('Data_02_Nádoby z výkazu'!E172="","",'Data_02_Nádoby z výkazu'!E172)</f>
        <v/>
      </c>
      <c r="F174" s="63" t="str">
        <f aca="false">IF('Data_02_Nádoby z výkazu'!F172="","",'Data_02_Nádoby z výkazu'!F172)</f>
        <v/>
      </c>
    </row>
    <row r="175" customFormat="false" ht="14.4" hidden="false" customHeight="false" outlineLevel="0" collapsed="false">
      <c r="A175" s="64" t="str">
        <f aca="false">IF('Data_02_Nádoby z výkazu'!A173="","",'Data_02_Nádoby z výkazu'!A173)</f>
        <v/>
      </c>
      <c r="B175" s="65" t="str">
        <f aca="false">IF('Data_02_Nádoby z výkazu'!B173="","",'Data_02_Nádoby z výkazu'!B173)</f>
        <v/>
      </c>
      <c r="C175" s="66" t="str">
        <f aca="false">IF('Data_02_Nádoby z výkazu'!C173="","",'Data_02_Nádoby z výkazu'!C173)</f>
        <v/>
      </c>
      <c r="D175" s="66" t="str">
        <f aca="false">IF('Data_02_Nádoby z výkazu'!D173="","",'Data_02_Nádoby z výkazu'!D173)</f>
        <v/>
      </c>
      <c r="E175" s="66" t="str">
        <f aca="false">IF('Data_02_Nádoby z výkazu'!E173="","",'Data_02_Nádoby z výkazu'!E173)</f>
        <v/>
      </c>
      <c r="F175" s="61" t="str">
        <f aca="false">IF('Data_02_Nádoby z výkazu'!F173="","",'Data_02_Nádoby z výkazu'!F173)</f>
        <v/>
      </c>
    </row>
  </sheetData>
  <mergeCells count="1">
    <mergeCell ref="A1:F1"/>
  </mergeCells>
  <printOptions headings="false" gridLines="false" gridLinesSet="true" horizontalCentered="false" verticalCentered="false"/>
  <pageMargins left="0.708333333333333" right="0.708333333333333" top="0.7875" bottom="0.7875" header="0.511805555555555" footer="0.315277777777778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&amp;LEKO-KOM, a.s. | passport obce verze 1.20&amp;C&amp;D&amp;Rstrana &amp;P / &amp;N</oddFooter>
  </headerFooter>
  <tableParts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E4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RowHeight="14.4" zeroHeight="false" outlineLevelRow="0" outlineLevelCol="0"/>
  <cols>
    <col collapsed="false" customWidth="true" hidden="false" outlineLevel="0" max="1" min="1" style="0" width="30.66"/>
    <col collapsed="false" customWidth="true" hidden="false" outlineLevel="0" max="2" min="2" style="0" width="18.66"/>
    <col collapsed="false" customWidth="true" hidden="false" outlineLevel="0" max="3" min="3" style="0" width="12.66"/>
    <col collapsed="false" customWidth="true" hidden="false" outlineLevel="0" max="4" min="4" style="67" width="12.66"/>
    <col collapsed="false" customWidth="true" hidden="false" outlineLevel="0" max="5" min="5" style="0" width="12.66"/>
    <col collapsed="false" customWidth="true" hidden="false" outlineLevel="0" max="1025" min="6" style="0" width="8.54"/>
  </cols>
  <sheetData>
    <row r="1" customFormat="false" ht="33" hidden="false" customHeight="true" outlineLevel="0" collapsed="false">
      <c r="A1" s="26" t="str">
        <f aca="false">Data_01!B3&amp;" - zapůjčené nádoby"</f>
        <v>Obec Žiželice - zapůjčené nádoby</v>
      </c>
      <c r="B1" s="26"/>
      <c r="C1" s="26"/>
      <c r="D1" s="26"/>
      <c r="E1" s="26"/>
    </row>
    <row r="3" customFormat="false" ht="24.9" hidden="false" customHeight="true" outlineLevel="0" collapsed="false">
      <c r="A3" s="27" t="str">
        <f aca="false">'Data_02_Nádoby zapůjčené'!A1</f>
        <v>02-03 Přehled nádob z výpůjček</v>
      </c>
      <c r="B3" s="47"/>
      <c r="C3" s="47"/>
      <c r="D3" s="68"/>
      <c r="E3" s="47"/>
    </row>
    <row r="4" customFormat="false" ht="33" hidden="false" customHeight="true" outlineLevel="0" collapsed="false">
      <c r="A4" s="48" t="s">
        <v>69</v>
      </c>
      <c r="B4" s="57" t="s">
        <v>70</v>
      </c>
      <c r="C4" s="57" t="s">
        <v>71</v>
      </c>
      <c r="D4" s="57" t="s">
        <v>72</v>
      </c>
      <c r="E4" s="58" t="s">
        <v>73</v>
      </c>
    </row>
    <row r="5" customFormat="false" ht="14.4" hidden="false" customHeight="false" outlineLevel="0" collapsed="false">
      <c r="A5" s="50" t="str">
        <f aca="false">IF('Data_02_Nádoby zapůjčené'!A3="","",'Data_02_Nádoby zapůjčené'!A3)</f>
        <v>K-H-GC 1100</v>
      </c>
      <c r="B5" s="43" t="str">
        <f aca="false">IF('Data_02_Nádoby zapůjčené'!B3="","",'Data_02_Nádoby zapůjčené'!B3)</f>
        <v>Horní výsyp</v>
      </c>
      <c r="C5" s="51" t="n">
        <f aca="false">IF('Data_02_Nádoby zapůjčené'!C3="","",'Data_02_Nádoby zapůjčené'!C3)</f>
        <v>1100</v>
      </c>
      <c r="D5" s="69" t="n">
        <f aca="false">IF('Data_02_Nádoby zapůjčené'!D3="","",'Data_02_Nádoby zapůjčené'!D3)</f>
        <v>2020</v>
      </c>
      <c r="E5" s="70" t="n">
        <f aca="false">IF('Data_02_Nádoby zapůjčené'!E3="","",'Data_02_Nádoby zapůjčené'!E3)</f>
        <v>5</v>
      </c>
    </row>
    <row r="6" customFormat="false" ht="14.4" hidden="false" customHeight="false" outlineLevel="0" collapsed="false">
      <c r="A6" s="50" t="str">
        <f aca="false">IF('Data_02_Nádoby zapůjčené'!A4="","",'Data_02_Nádoby zapůjčené'!A4)</f>
        <v>K-H-PA 1100</v>
      </c>
      <c r="B6" s="43" t="str">
        <f aca="false">IF('Data_02_Nádoby zapůjčené'!B4="","",'Data_02_Nádoby zapůjčené'!B4)</f>
        <v>Horní výsyp</v>
      </c>
      <c r="C6" s="51" t="n">
        <f aca="false">IF('Data_02_Nádoby zapůjčené'!C4="","",'Data_02_Nádoby zapůjčené'!C4)</f>
        <v>1100</v>
      </c>
      <c r="D6" s="69" t="n">
        <f aca="false">IF('Data_02_Nádoby zapůjčené'!D4="","",'Data_02_Nádoby zapůjčené'!D4)</f>
        <v>2020</v>
      </c>
      <c r="E6" s="70" t="n">
        <f aca="false">IF('Data_02_Nádoby zapůjčené'!E4="","",'Data_02_Nádoby zapůjčené'!E4)</f>
        <v>2</v>
      </c>
    </row>
    <row r="7" customFormat="false" ht="14.4" hidden="false" customHeight="false" outlineLevel="0" collapsed="false">
      <c r="A7" s="50" t="str">
        <f aca="false">IF('Data_02_Nádoby zapůjčené'!A5="","",'Data_02_Nádoby zapůjčené'!A5)</f>
        <v>K-H-PL 1100</v>
      </c>
      <c r="B7" s="43" t="str">
        <f aca="false">IF('Data_02_Nádoby zapůjčené'!B5="","",'Data_02_Nádoby zapůjčené'!B5)</f>
        <v>Horní výsyp</v>
      </c>
      <c r="C7" s="51" t="n">
        <f aca="false">IF('Data_02_Nádoby zapůjčené'!C5="","",'Data_02_Nádoby zapůjčené'!C5)</f>
        <v>1100</v>
      </c>
      <c r="D7" s="69" t="n">
        <f aca="false">IF('Data_02_Nádoby zapůjčené'!D5="","",'Data_02_Nádoby zapůjčené'!D5)</f>
        <v>2012</v>
      </c>
      <c r="E7" s="70" t="n">
        <f aca="false">IF('Data_02_Nádoby zapůjčené'!E5="","",'Data_02_Nádoby zapůjčené'!E5)</f>
        <v>2</v>
      </c>
    </row>
    <row r="8" customFormat="false" ht="14.4" hidden="false" customHeight="false" outlineLevel="0" collapsed="false">
      <c r="A8" s="50" t="str">
        <f aca="false">IF('Data_02_Nádoby zapůjčené'!A6="","",'Data_02_Nádoby zapůjčené'!A6)</f>
        <v>K-H-PL 1100</v>
      </c>
      <c r="B8" s="43" t="str">
        <f aca="false">IF('Data_02_Nádoby zapůjčené'!B6="","",'Data_02_Nádoby zapůjčené'!B6)</f>
        <v>Horní výsyp</v>
      </c>
      <c r="C8" s="51" t="n">
        <f aca="false">IF('Data_02_Nádoby zapůjčené'!C6="","",'Data_02_Nádoby zapůjčené'!C6)</f>
        <v>1100</v>
      </c>
      <c r="D8" s="69" t="n">
        <f aca="false">IF('Data_02_Nádoby zapůjčené'!D6="","",'Data_02_Nádoby zapůjčené'!D6)</f>
        <v>2020</v>
      </c>
      <c r="E8" s="70" t="n">
        <f aca="false">IF('Data_02_Nádoby zapůjčené'!E6="","",'Data_02_Nádoby zapůjčené'!E6)</f>
        <v>3</v>
      </c>
    </row>
    <row r="9" customFormat="false" ht="14.4" hidden="false" customHeight="false" outlineLevel="0" collapsed="false">
      <c r="A9" s="50" t="str">
        <f aca="false">IF('Data_02_Nádoby zapůjčené'!A7="","",'Data_02_Nádoby zapůjčené'!A7)</f>
        <v>K-S-FE 1100</v>
      </c>
      <c r="B9" s="43" t="str">
        <f aca="false">IF('Data_02_Nádoby zapůjčené'!B7="","",'Data_02_Nádoby zapůjčené'!B7)</f>
        <v>Spodní výsyp</v>
      </c>
      <c r="C9" s="51" t="n">
        <f aca="false">IF('Data_02_Nádoby zapůjčené'!C7="","",'Data_02_Nádoby zapůjčené'!C7)</f>
        <v>1100</v>
      </c>
      <c r="D9" s="69" t="n">
        <f aca="false">IF('Data_02_Nádoby zapůjčené'!D7="","",'Data_02_Nádoby zapůjčené'!D7)</f>
        <v>2020</v>
      </c>
      <c r="E9" s="70" t="n">
        <f aca="false">IF('Data_02_Nádoby zapůjčené'!E7="","",'Data_02_Nádoby zapůjčené'!E7)</f>
        <v>3</v>
      </c>
    </row>
    <row r="10" customFormat="false" ht="14.4" hidden="false" customHeight="false" outlineLevel="0" collapsed="false">
      <c r="A10" s="50" t="str">
        <f aca="false">IF('Data_02_Nádoby zapůjčené'!A8="","",'Data_02_Nádoby zapůjčené'!A8)</f>
        <v/>
      </c>
      <c r="B10" s="43" t="str">
        <f aca="false">IF('Data_02_Nádoby zapůjčené'!B8="","",'Data_02_Nádoby zapůjčené'!B8)</f>
        <v/>
      </c>
      <c r="C10" s="51" t="str">
        <f aca="false">IF('Data_02_Nádoby zapůjčené'!C8="","",'Data_02_Nádoby zapůjčené'!C8)</f>
        <v/>
      </c>
      <c r="D10" s="69" t="str">
        <f aca="false">IF('Data_02_Nádoby zapůjčené'!D8="","",'Data_02_Nádoby zapůjčené'!D8)</f>
        <v/>
      </c>
      <c r="E10" s="70" t="str">
        <f aca="false">IF('Data_02_Nádoby zapůjčené'!E8="","",'Data_02_Nádoby zapůjčené'!E8)</f>
        <v/>
      </c>
    </row>
    <row r="11" customFormat="false" ht="14.4" hidden="false" customHeight="false" outlineLevel="0" collapsed="false">
      <c r="A11" s="50" t="str">
        <f aca="false">IF('Data_02_Nádoby zapůjčené'!A9="","",'Data_02_Nádoby zapůjčené'!A9)</f>
        <v/>
      </c>
      <c r="B11" s="43" t="str">
        <f aca="false">IF('Data_02_Nádoby zapůjčené'!B9="","",'Data_02_Nádoby zapůjčené'!B9)</f>
        <v/>
      </c>
      <c r="C11" s="51" t="str">
        <f aca="false">IF('Data_02_Nádoby zapůjčené'!C9="","",'Data_02_Nádoby zapůjčené'!C9)</f>
        <v/>
      </c>
      <c r="D11" s="69" t="str">
        <f aca="false">IF('Data_02_Nádoby zapůjčené'!D9="","",'Data_02_Nádoby zapůjčené'!D9)</f>
        <v/>
      </c>
      <c r="E11" s="70" t="str">
        <f aca="false">IF('Data_02_Nádoby zapůjčené'!E9="","",'Data_02_Nádoby zapůjčené'!E9)</f>
        <v/>
      </c>
    </row>
    <row r="12" customFormat="false" ht="14.4" hidden="false" customHeight="false" outlineLevel="0" collapsed="false">
      <c r="A12" s="50" t="str">
        <f aca="false">IF('Data_02_Nádoby zapůjčené'!A10="","",'Data_02_Nádoby zapůjčené'!A10)</f>
        <v/>
      </c>
      <c r="B12" s="43" t="str">
        <f aca="false">IF('Data_02_Nádoby zapůjčené'!B10="","",'Data_02_Nádoby zapůjčené'!B10)</f>
        <v/>
      </c>
      <c r="C12" s="51" t="str">
        <f aca="false">IF('Data_02_Nádoby zapůjčené'!C10="","",'Data_02_Nádoby zapůjčené'!C10)</f>
        <v/>
      </c>
      <c r="D12" s="69" t="str">
        <f aca="false">IF('Data_02_Nádoby zapůjčené'!D10="","",'Data_02_Nádoby zapůjčené'!D10)</f>
        <v/>
      </c>
      <c r="E12" s="70" t="str">
        <f aca="false">IF('Data_02_Nádoby zapůjčené'!E10="","",'Data_02_Nádoby zapůjčené'!E10)</f>
        <v/>
      </c>
    </row>
    <row r="13" customFormat="false" ht="14.4" hidden="false" customHeight="false" outlineLevel="0" collapsed="false">
      <c r="A13" s="50" t="str">
        <f aca="false">IF('Data_02_Nádoby zapůjčené'!A11="","",'Data_02_Nádoby zapůjčené'!A11)</f>
        <v/>
      </c>
      <c r="B13" s="43" t="str">
        <f aca="false">IF('Data_02_Nádoby zapůjčené'!B11="","",'Data_02_Nádoby zapůjčené'!B11)</f>
        <v/>
      </c>
      <c r="C13" s="51" t="str">
        <f aca="false">IF('Data_02_Nádoby zapůjčené'!C11="","",'Data_02_Nádoby zapůjčené'!C11)</f>
        <v/>
      </c>
      <c r="D13" s="69" t="str">
        <f aca="false">IF('Data_02_Nádoby zapůjčené'!D11="","",'Data_02_Nádoby zapůjčené'!D11)</f>
        <v/>
      </c>
      <c r="E13" s="70" t="str">
        <f aca="false">IF('Data_02_Nádoby zapůjčené'!E11="","",'Data_02_Nádoby zapůjčené'!E11)</f>
        <v/>
      </c>
    </row>
    <row r="14" customFormat="false" ht="14.4" hidden="false" customHeight="false" outlineLevel="0" collapsed="false">
      <c r="A14" s="50" t="str">
        <f aca="false">IF('Data_02_Nádoby zapůjčené'!A12="","",'Data_02_Nádoby zapůjčené'!A12)</f>
        <v/>
      </c>
      <c r="B14" s="43" t="str">
        <f aca="false">IF('Data_02_Nádoby zapůjčené'!B12="","",'Data_02_Nádoby zapůjčené'!B12)</f>
        <v/>
      </c>
      <c r="C14" s="51" t="str">
        <f aca="false">IF('Data_02_Nádoby zapůjčené'!C12="","",'Data_02_Nádoby zapůjčené'!C12)</f>
        <v/>
      </c>
      <c r="D14" s="69" t="str">
        <f aca="false">IF('Data_02_Nádoby zapůjčené'!D12="","",'Data_02_Nádoby zapůjčené'!D12)</f>
        <v/>
      </c>
      <c r="E14" s="70" t="str">
        <f aca="false">IF('Data_02_Nádoby zapůjčené'!E12="","",'Data_02_Nádoby zapůjčené'!E12)</f>
        <v/>
      </c>
    </row>
    <row r="15" customFormat="false" ht="14.4" hidden="false" customHeight="false" outlineLevel="0" collapsed="false">
      <c r="A15" s="50" t="str">
        <f aca="false">IF('Data_02_Nádoby zapůjčené'!A13="","",'Data_02_Nádoby zapůjčené'!A13)</f>
        <v/>
      </c>
      <c r="B15" s="43" t="str">
        <f aca="false">IF('Data_02_Nádoby zapůjčené'!B13="","",'Data_02_Nádoby zapůjčené'!B13)</f>
        <v/>
      </c>
      <c r="C15" s="51" t="str">
        <f aca="false">IF('Data_02_Nádoby zapůjčené'!C13="","",'Data_02_Nádoby zapůjčené'!C13)</f>
        <v/>
      </c>
      <c r="D15" s="69" t="str">
        <f aca="false">IF('Data_02_Nádoby zapůjčené'!D13="","",'Data_02_Nádoby zapůjčené'!D13)</f>
        <v/>
      </c>
      <c r="E15" s="70" t="str">
        <f aca="false">IF('Data_02_Nádoby zapůjčené'!E13="","",'Data_02_Nádoby zapůjčené'!E13)</f>
        <v/>
      </c>
    </row>
    <row r="16" customFormat="false" ht="14.4" hidden="false" customHeight="false" outlineLevel="0" collapsed="false">
      <c r="A16" s="50" t="str">
        <f aca="false">IF('Data_02_Nádoby zapůjčené'!A14="","",'Data_02_Nádoby zapůjčené'!A14)</f>
        <v/>
      </c>
      <c r="B16" s="43" t="str">
        <f aca="false">IF('Data_02_Nádoby zapůjčené'!B14="","",'Data_02_Nádoby zapůjčené'!B14)</f>
        <v/>
      </c>
      <c r="C16" s="51" t="str">
        <f aca="false">IF('Data_02_Nádoby zapůjčené'!C14="","",'Data_02_Nádoby zapůjčené'!C14)</f>
        <v/>
      </c>
      <c r="D16" s="69" t="str">
        <f aca="false">IF('Data_02_Nádoby zapůjčené'!D14="","",'Data_02_Nádoby zapůjčené'!D14)</f>
        <v/>
      </c>
      <c r="E16" s="70" t="str">
        <f aca="false">IF('Data_02_Nádoby zapůjčené'!E14="","",'Data_02_Nádoby zapůjčené'!E14)</f>
        <v/>
      </c>
    </row>
    <row r="17" customFormat="false" ht="14.4" hidden="false" customHeight="false" outlineLevel="0" collapsed="false">
      <c r="A17" s="50" t="str">
        <f aca="false">IF('Data_02_Nádoby zapůjčené'!A15="","",'Data_02_Nádoby zapůjčené'!A15)</f>
        <v/>
      </c>
      <c r="B17" s="43" t="str">
        <f aca="false">IF('Data_02_Nádoby zapůjčené'!B15="","",'Data_02_Nádoby zapůjčené'!B15)</f>
        <v/>
      </c>
      <c r="C17" s="51" t="str">
        <f aca="false">IF('Data_02_Nádoby zapůjčené'!C15="","",'Data_02_Nádoby zapůjčené'!C15)</f>
        <v/>
      </c>
      <c r="D17" s="69" t="str">
        <f aca="false">IF('Data_02_Nádoby zapůjčené'!D15="","",'Data_02_Nádoby zapůjčené'!D15)</f>
        <v/>
      </c>
      <c r="E17" s="70" t="str">
        <f aca="false">IF('Data_02_Nádoby zapůjčené'!E15="","",'Data_02_Nádoby zapůjčené'!E15)</f>
        <v/>
      </c>
    </row>
    <row r="18" customFormat="false" ht="14.4" hidden="false" customHeight="false" outlineLevel="0" collapsed="false">
      <c r="A18" s="50" t="str">
        <f aca="false">IF('Data_02_Nádoby zapůjčené'!A16="","",'Data_02_Nádoby zapůjčené'!A16)</f>
        <v/>
      </c>
      <c r="B18" s="43" t="str">
        <f aca="false">IF('Data_02_Nádoby zapůjčené'!B16="","",'Data_02_Nádoby zapůjčené'!B16)</f>
        <v/>
      </c>
      <c r="C18" s="51" t="str">
        <f aca="false">IF('Data_02_Nádoby zapůjčené'!C16="","",'Data_02_Nádoby zapůjčené'!C16)</f>
        <v/>
      </c>
      <c r="D18" s="69" t="str">
        <f aca="false">IF('Data_02_Nádoby zapůjčené'!D16="","",'Data_02_Nádoby zapůjčené'!D16)</f>
        <v/>
      </c>
      <c r="E18" s="70" t="str">
        <f aca="false">IF('Data_02_Nádoby zapůjčené'!E16="","",'Data_02_Nádoby zapůjčené'!E16)</f>
        <v/>
      </c>
    </row>
    <row r="19" customFormat="false" ht="14.4" hidden="false" customHeight="false" outlineLevel="0" collapsed="false">
      <c r="A19" s="50" t="str">
        <f aca="false">IF('Data_02_Nádoby zapůjčené'!A17="","",'Data_02_Nádoby zapůjčené'!A17)</f>
        <v/>
      </c>
      <c r="B19" s="43" t="str">
        <f aca="false">IF('Data_02_Nádoby zapůjčené'!B17="","",'Data_02_Nádoby zapůjčené'!B17)</f>
        <v/>
      </c>
      <c r="C19" s="51" t="str">
        <f aca="false">IF('Data_02_Nádoby zapůjčené'!C17="","",'Data_02_Nádoby zapůjčené'!C17)</f>
        <v/>
      </c>
      <c r="D19" s="69" t="str">
        <f aca="false">IF('Data_02_Nádoby zapůjčené'!D17="","",'Data_02_Nádoby zapůjčené'!D17)</f>
        <v/>
      </c>
      <c r="E19" s="70" t="str">
        <f aca="false">IF('Data_02_Nádoby zapůjčené'!E17="","",'Data_02_Nádoby zapůjčené'!E17)</f>
        <v/>
      </c>
    </row>
    <row r="20" customFormat="false" ht="14.4" hidden="false" customHeight="false" outlineLevel="0" collapsed="false">
      <c r="A20" s="50" t="str">
        <f aca="false">IF('Data_02_Nádoby zapůjčené'!A18="","",'Data_02_Nádoby zapůjčené'!A18)</f>
        <v/>
      </c>
      <c r="B20" s="43" t="str">
        <f aca="false">IF('Data_02_Nádoby zapůjčené'!B18="","",'Data_02_Nádoby zapůjčené'!B18)</f>
        <v/>
      </c>
      <c r="C20" s="51" t="str">
        <f aca="false">IF('Data_02_Nádoby zapůjčené'!C18="","",'Data_02_Nádoby zapůjčené'!C18)</f>
        <v/>
      </c>
      <c r="D20" s="69" t="str">
        <f aca="false">IF('Data_02_Nádoby zapůjčené'!D18="","",'Data_02_Nádoby zapůjčené'!D18)</f>
        <v/>
      </c>
      <c r="E20" s="70" t="str">
        <f aca="false">IF('Data_02_Nádoby zapůjčené'!E18="","",'Data_02_Nádoby zapůjčené'!E18)</f>
        <v/>
      </c>
    </row>
    <row r="21" customFormat="false" ht="14.4" hidden="false" customHeight="false" outlineLevel="0" collapsed="false">
      <c r="A21" s="50" t="str">
        <f aca="false">IF('Data_02_Nádoby zapůjčené'!A19="","",'Data_02_Nádoby zapůjčené'!A19)</f>
        <v/>
      </c>
      <c r="B21" s="43" t="str">
        <f aca="false">IF('Data_02_Nádoby zapůjčené'!B19="","",'Data_02_Nádoby zapůjčené'!B19)</f>
        <v/>
      </c>
      <c r="C21" s="51" t="str">
        <f aca="false">IF('Data_02_Nádoby zapůjčené'!C19="","",'Data_02_Nádoby zapůjčené'!C19)</f>
        <v/>
      </c>
      <c r="D21" s="69" t="str">
        <f aca="false">IF('Data_02_Nádoby zapůjčené'!D19="","",'Data_02_Nádoby zapůjčené'!D19)</f>
        <v/>
      </c>
      <c r="E21" s="70" t="str">
        <f aca="false">IF('Data_02_Nádoby zapůjčené'!E19="","",'Data_02_Nádoby zapůjčené'!E19)</f>
        <v/>
      </c>
    </row>
    <row r="22" customFormat="false" ht="14.4" hidden="false" customHeight="false" outlineLevel="0" collapsed="false">
      <c r="A22" s="50" t="str">
        <f aca="false">IF('Data_02_Nádoby zapůjčené'!A20="","",'Data_02_Nádoby zapůjčené'!A20)</f>
        <v/>
      </c>
      <c r="B22" s="43" t="str">
        <f aca="false">IF('Data_02_Nádoby zapůjčené'!B20="","",'Data_02_Nádoby zapůjčené'!B20)</f>
        <v/>
      </c>
      <c r="C22" s="51" t="str">
        <f aca="false">IF('Data_02_Nádoby zapůjčené'!C20="","",'Data_02_Nádoby zapůjčené'!C20)</f>
        <v/>
      </c>
      <c r="D22" s="69" t="str">
        <f aca="false">IF('Data_02_Nádoby zapůjčené'!D20="","",'Data_02_Nádoby zapůjčené'!D20)</f>
        <v/>
      </c>
      <c r="E22" s="70" t="str">
        <f aca="false">IF('Data_02_Nádoby zapůjčené'!E20="","",'Data_02_Nádoby zapůjčené'!E20)</f>
        <v/>
      </c>
    </row>
    <row r="23" customFormat="false" ht="14.4" hidden="false" customHeight="false" outlineLevel="0" collapsed="false">
      <c r="A23" s="50" t="str">
        <f aca="false">IF('Data_02_Nádoby zapůjčené'!A21="","",'Data_02_Nádoby zapůjčené'!A21)</f>
        <v/>
      </c>
      <c r="B23" s="43" t="str">
        <f aca="false">IF('Data_02_Nádoby zapůjčené'!B21="","",'Data_02_Nádoby zapůjčené'!B21)</f>
        <v/>
      </c>
      <c r="C23" s="51" t="str">
        <f aca="false">IF('Data_02_Nádoby zapůjčené'!C21="","",'Data_02_Nádoby zapůjčené'!C21)</f>
        <v/>
      </c>
      <c r="D23" s="69" t="str">
        <f aca="false">IF('Data_02_Nádoby zapůjčené'!D21="","",'Data_02_Nádoby zapůjčené'!D21)</f>
        <v/>
      </c>
      <c r="E23" s="70" t="str">
        <f aca="false">IF('Data_02_Nádoby zapůjčené'!E21="","",'Data_02_Nádoby zapůjčené'!E21)</f>
        <v/>
      </c>
    </row>
    <row r="24" customFormat="false" ht="14.4" hidden="false" customHeight="false" outlineLevel="0" collapsed="false">
      <c r="A24" s="50" t="str">
        <f aca="false">IF('Data_02_Nádoby zapůjčené'!A22="","",'Data_02_Nádoby zapůjčené'!A22)</f>
        <v/>
      </c>
      <c r="B24" s="43" t="str">
        <f aca="false">IF('Data_02_Nádoby zapůjčené'!B22="","",'Data_02_Nádoby zapůjčené'!B22)</f>
        <v/>
      </c>
      <c r="C24" s="51" t="str">
        <f aca="false">IF('Data_02_Nádoby zapůjčené'!C22="","",'Data_02_Nádoby zapůjčené'!C22)</f>
        <v/>
      </c>
      <c r="D24" s="69" t="str">
        <f aca="false">IF('Data_02_Nádoby zapůjčené'!D22="","",'Data_02_Nádoby zapůjčené'!D22)</f>
        <v/>
      </c>
      <c r="E24" s="70" t="str">
        <f aca="false">IF('Data_02_Nádoby zapůjčené'!E22="","",'Data_02_Nádoby zapůjčené'!E22)</f>
        <v/>
      </c>
    </row>
    <row r="25" customFormat="false" ht="14.4" hidden="false" customHeight="false" outlineLevel="0" collapsed="false">
      <c r="A25" s="50" t="str">
        <f aca="false">IF('Data_02_Nádoby zapůjčené'!A23="","",'Data_02_Nádoby zapůjčené'!A23)</f>
        <v/>
      </c>
      <c r="B25" s="43" t="str">
        <f aca="false">IF('Data_02_Nádoby zapůjčené'!B23="","",'Data_02_Nádoby zapůjčené'!B23)</f>
        <v/>
      </c>
      <c r="C25" s="51" t="str">
        <f aca="false">IF('Data_02_Nádoby zapůjčené'!C23="","",'Data_02_Nádoby zapůjčené'!C23)</f>
        <v/>
      </c>
      <c r="D25" s="69" t="str">
        <f aca="false">IF('Data_02_Nádoby zapůjčené'!D23="","",'Data_02_Nádoby zapůjčené'!D23)</f>
        <v/>
      </c>
      <c r="E25" s="70" t="str">
        <f aca="false">IF('Data_02_Nádoby zapůjčené'!E23="","",'Data_02_Nádoby zapůjčené'!E23)</f>
        <v/>
      </c>
    </row>
    <row r="26" customFormat="false" ht="14.4" hidden="false" customHeight="false" outlineLevel="0" collapsed="false">
      <c r="A26" s="50" t="str">
        <f aca="false">IF('Data_02_Nádoby zapůjčené'!A24="","",'Data_02_Nádoby zapůjčené'!A24)</f>
        <v/>
      </c>
      <c r="B26" s="43" t="str">
        <f aca="false">IF('Data_02_Nádoby zapůjčené'!B24="","",'Data_02_Nádoby zapůjčené'!B24)</f>
        <v/>
      </c>
      <c r="C26" s="51" t="str">
        <f aca="false">IF('Data_02_Nádoby zapůjčené'!C24="","",'Data_02_Nádoby zapůjčené'!C24)</f>
        <v/>
      </c>
      <c r="D26" s="69" t="str">
        <f aca="false">IF('Data_02_Nádoby zapůjčené'!D24="","",'Data_02_Nádoby zapůjčené'!D24)</f>
        <v/>
      </c>
      <c r="E26" s="70" t="str">
        <f aca="false">IF('Data_02_Nádoby zapůjčené'!E24="","",'Data_02_Nádoby zapůjčené'!E24)</f>
        <v/>
      </c>
    </row>
    <row r="27" customFormat="false" ht="14.4" hidden="false" customHeight="false" outlineLevel="0" collapsed="false">
      <c r="A27" s="50" t="str">
        <f aca="false">IF('Data_02_Nádoby zapůjčené'!A25="","",'Data_02_Nádoby zapůjčené'!A25)</f>
        <v/>
      </c>
      <c r="B27" s="43" t="str">
        <f aca="false">IF('Data_02_Nádoby zapůjčené'!B25="","",'Data_02_Nádoby zapůjčené'!B25)</f>
        <v/>
      </c>
      <c r="C27" s="51" t="str">
        <f aca="false">IF('Data_02_Nádoby zapůjčené'!C25="","",'Data_02_Nádoby zapůjčené'!C25)</f>
        <v/>
      </c>
      <c r="D27" s="69" t="str">
        <f aca="false">IF('Data_02_Nádoby zapůjčené'!D25="","",'Data_02_Nádoby zapůjčené'!D25)</f>
        <v/>
      </c>
      <c r="E27" s="70" t="str">
        <f aca="false">IF('Data_02_Nádoby zapůjčené'!E25="","",'Data_02_Nádoby zapůjčené'!E25)</f>
        <v/>
      </c>
    </row>
    <row r="28" customFormat="false" ht="14.4" hidden="false" customHeight="false" outlineLevel="0" collapsed="false">
      <c r="A28" s="50" t="str">
        <f aca="false">IF('Data_02_Nádoby zapůjčené'!A26="","",'Data_02_Nádoby zapůjčené'!A26)</f>
        <v/>
      </c>
      <c r="B28" s="43" t="str">
        <f aca="false">IF('Data_02_Nádoby zapůjčené'!B26="","",'Data_02_Nádoby zapůjčené'!B26)</f>
        <v/>
      </c>
      <c r="C28" s="51" t="str">
        <f aca="false">IF('Data_02_Nádoby zapůjčené'!C26="","",'Data_02_Nádoby zapůjčené'!C26)</f>
        <v/>
      </c>
      <c r="D28" s="69" t="str">
        <f aca="false">IF('Data_02_Nádoby zapůjčené'!D26="","",'Data_02_Nádoby zapůjčené'!D26)</f>
        <v/>
      </c>
      <c r="E28" s="70" t="str">
        <f aca="false">IF('Data_02_Nádoby zapůjčené'!E26="","",'Data_02_Nádoby zapůjčené'!E26)</f>
        <v/>
      </c>
    </row>
    <row r="29" customFormat="false" ht="14.4" hidden="false" customHeight="false" outlineLevel="0" collapsed="false">
      <c r="A29" s="50" t="str">
        <f aca="false">IF('Data_02_Nádoby zapůjčené'!A27="","",'Data_02_Nádoby zapůjčené'!A27)</f>
        <v/>
      </c>
      <c r="B29" s="43" t="str">
        <f aca="false">IF('Data_02_Nádoby zapůjčené'!B27="","",'Data_02_Nádoby zapůjčené'!B27)</f>
        <v/>
      </c>
      <c r="C29" s="51" t="str">
        <f aca="false">IF('Data_02_Nádoby zapůjčené'!C27="","",'Data_02_Nádoby zapůjčené'!C27)</f>
        <v/>
      </c>
      <c r="D29" s="69" t="str">
        <f aca="false">IF('Data_02_Nádoby zapůjčené'!D27="","",'Data_02_Nádoby zapůjčené'!D27)</f>
        <v/>
      </c>
      <c r="E29" s="70" t="str">
        <f aca="false">IF('Data_02_Nádoby zapůjčené'!E27="","",'Data_02_Nádoby zapůjčené'!E27)</f>
        <v/>
      </c>
    </row>
    <row r="30" customFormat="false" ht="14.4" hidden="false" customHeight="false" outlineLevel="0" collapsed="false">
      <c r="A30" s="50" t="str">
        <f aca="false">IF('Data_02_Nádoby zapůjčené'!A28="","",'Data_02_Nádoby zapůjčené'!A28)</f>
        <v/>
      </c>
      <c r="B30" s="43" t="str">
        <f aca="false">IF('Data_02_Nádoby zapůjčené'!B28="","",'Data_02_Nádoby zapůjčené'!B28)</f>
        <v/>
      </c>
      <c r="C30" s="51" t="str">
        <f aca="false">IF('Data_02_Nádoby zapůjčené'!C28="","",'Data_02_Nádoby zapůjčené'!C28)</f>
        <v/>
      </c>
      <c r="D30" s="69" t="str">
        <f aca="false">IF('Data_02_Nádoby zapůjčené'!D28="","",'Data_02_Nádoby zapůjčené'!D28)</f>
        <v/>
      </c>
      <c r="E30" s="70" t="str">
        <f aca="false">IF('Data_02_Nádoby zapůjčené'!E28="","",'Data_02_Nádoby zapůjčené'!E28)</f>
        <v/>
      </c>
    </row>
    <row r="31" customFormat="false" ht="14.4" hidden="false" customHeight="false" outlineLevel="0" collapsed="false">
      <c r="A31" s="50" t="str">
        <f aca="false">IF('Data_02_Nádoby zapůjčené'!A29="","",'Data_02_Nádoby zapůjčené'!A29)</f>
        <v/>
      </c>
      <c r="B31" s="43" t="str">
        <f aca="false">IF('Data_02_Nádoby zapůjčené'!B29="","",'Data_02_Nádoby zapůjčené'!B29)</f>
        <v/>
      </c>
      <c r="C31" s="51" t="str">
        <f aca="false">IF('Data_02_Nádoby zapůjčené'!C29="","",'Data_02_Nádoby zapůjčené'!C29)</f>
        <v/>
      </c>
      <c r="D31" s="69" t="str">
        <f aca="false">IF('Data_02_Nádoby zapůjčené'!D29="","",'Data_02_Nádoby zapůjčené'!D29)</f>
        <v/>
      </c>
      <c r="E31" s="70" t="str">
        <f aca="false">IF('Data_02_Nádoby zapůjčené'!E29="","",'Data_02_Nádoby zapůjčené'!E29)</f>
        <v/>
      </c>
    </row>
    <row r="32" customFormat="false" ht="14.4" hidden="false" customHeight="false" outlineLevel="0" collapsed="false">
      <c r="A32" s="50" t="str">
        <f aca="false">IF('Data_02_Nádoby zapůjčené'!A30="","",'Data_02_Nádoby zapůjčené'!A30)</f>
        <v/>
      </c>
      <c r="B32" s="43" t="str">
        <f aca="false">IF('Data_02_Nádoby zapůjčené'!B30="","",'Data_02_Nádoby zapůjčené'!B30)</f>
        <v/>
      </c>
      <c r="C32" s="51" t="str">
        <f aca="false">IF('Data_02_Nádoby zapůjčené'!C30="","",'Data_02_Nádoby zapůjčené'!C30)</f>
        <v/>
      </c>
      <c r="D32" s="69" t="str">
        <f aca="false">IF('Data_02_Nádoby zapůjčené'!D30="","",'Data_02_Nádoby zapůjčené'!D30)</f>
        <v/>
      </c>
      <c r="E32" s="70" t="str">
        <f aca="false">IF('Data_02_Nádoby zapůjčené'!E30="","",'Data_02_Nádoby zapůjčené'!E30)</f>
        <v/>
      </c>
    </row>
    <row r="33" customFormat="false" ht="14.4" hidden="false" customHeight="false" outlineLevel="0" collapsed="false">
      <c r="A33" s="50" t="str">
        <f aca="false">IF('Data_02_Nádoby zapůjčené'!A31="","",'Data_02_Nádoby zapůjčené'!A31)</f>
        <v/>
      </c>
      <c r="B33" s="43" t="str">
        <f aca="false">IF('Data_02_Nádoby zapůjčené'!B31="","",'Data_02_Nádoby zapůjčené'!B31)</f>
        <v/>
      </c>
      <c r="C33" s="51" t="str">
        <f aca="false">IF('Data_02_Nádoby zapůjčené'!C31="","",'Data_02_Nádoby zapůjčené'!C31)</f>
        <v/>
      </c>
      <c r="D33" s="69" t="str">
        <f aca="false">IF('Data_02_Nádoby zapůjčené'!D31="","",'Data_02_Nádoby zapůjčené'!D31)</f>
        <v/>
      </c>
      <c r="E33" s="70" t="str">
        <f aca="false">IF('Data_02_Nádoby zapůjčené'!E31="","",'Data_02_Nádoby zapůjčené'!E31)</f>
        <v/>
      </c>
    </row>
    <row r="34" customFormat="false" ht="14.4" hidden="false" customHeight="false" outlineLevel="0" collapsed="false">
      <c r="A34" s="50" t="str">
        <f aca="false">IF('Data_02_Nádoby zapůjčené'!A32="","",'Data_02_Nádoby zapůjčené'!A32)</f>
        <v/>
      </c>
      <c r="B34" s="43" t="str">
        <f aca="false">IF('Data_02_Nádoby zapůjčené'!B32="","",'Data_02_Nádoby zapůjčené'!B32)</f>
        <v/>
      </c>
      <c r="C34" s="51" t="str">
        <f aca="false">IF('Data_02_Nádoby zapůjčené'!C32="","",'Data_02_Nádoby zapůjčené'!C32)</f>
        <v/>
      </c>
      <c r="D34" s="69" t="str">
        <f aca="false">IF('Data_02_Nádoby zapůjčené'!D32="","",'Data_02_Nádoby zapůjčené'!D32)</f>
        <v/>
      </c>
      <c r="E34" s="70" t="str">
        <f aca="false">IF('Data_02_Nádoby zapůjčené'!E32="","",'Data_02_Nádoby zapůjčené'!E32)</f>
        <v/>
      </c>
    </row>
    <row r="35" customFormat="false" ht="14.4" hidden="false" customHeight="false" outlineLevel="0" collapsed="false">
      <c r="A35" s="50" t="str">
        <f aca="false">IF('Data_02_Nádoby zapůjčené'!A33="","",'Data_02_Nádoby zapůjčené'!A33)</f>
        <v/>
      </c>
      <c r="B35" s="43" t="str">
        <f aca="false">IF('Data_02_Nádoby zapůjčené'!B33="","",'Data_02_Nádoby zapůjčené'!B33)</f>
        <v/>
      </c>
      <c r="C35" s="51" t="str">
        <f aca="false">IF('Data_02_Nádoby zapůjčené'!C33="","",'Data_02_Nádoby zapůjčené'!C33)</f>
        <v/>
      </c>
      <c r="D35" s="69" t="str">
        <f aca="false">IF('Data_02_Nádoby zapůjčené'!D33="","",'Data_02_Nádoby zapůjčené'!D33)</f>
        <v/>
      </c>
      <c r="E35" s="70" t="str">
        <f aca="false">IF('Data_02_Nádoby zapůjčené'!E33="","",'Data_02_Nádoby zapůjčené'!E33)</f>
        <v/>
      </c>
    </row>
    <row r="36" customFormat="false" ht="14.4" hidden="false" customHeight="false" outlineLevel="0" collapsed="false">
      <c r="A36" s="50" t="str">
        <f aca="false">IF('Data_02_Nádoby zapůjčené'!A34="","",'Data_02_Nádoby zapůjčené'!A34)</f>
        <v/>
      </c>
      <c r="B36" s="43" t="str">
        <f aca="false">IF('Data_02_Nádoby zapůjčené'!B34="","",'Data_02_Nádoby zapůjčené'!B34)</f>
        <v/>
      </c>
      <c r="C36" s="51" t="str">
        <f aca="false">IF('Data_02_Nádoby zapůjčené'!C34="","",'Data_02_Nádoby zapůjčené'!C34)</f>
        <v/>
      </c>
      <c r="D36" s="69" t="str">
        <f aca="false">IF('Data_02_Nádoby zapůjčené'!D34="","",'Data_02_Nádoby zapůjčené'!D34)</f>
        <v/>
      </c>
      <c r="E36" s="70" t="str">
        <f aca="false">IF('Data_02_Nádoby zapůjčené'!E34="","",'Data_02_Nádoby zapůjčené'!E34)</f>
        <v/>
      </c>
    </row>
    <row r="37" customFormat="false" ht="14.4" hidden="false" customHeight="false" outlineLevel="0" collapsed="false">
      <c r="A37" s="50" t="str">
        <f aca="false">IF('Data_02_Nádoby zapůjčené'!A35="","",'Data_02_Nádoby zapůjčené'!A35)</f>
        <v/>
      </c>
      <c r="B37" s="43" t="str">
        <f aca="false">IF('Data_02_Nádoby zapůjčené'!B35="","",'Data_02_Nádoby zapůjčené'!B35)</f>
        <v/>
      </c>
      <c r="C37" s="51" t="str">
        <f aca="false">IF('Data_02_Nádoby zapůjčené'!C35="","",'Data_02_Nádoby zapůjčené'!C35)</f>
        <v/>
      </c>
      <c r="D37" s="69" t="str">
        <f aca="false">IF('Data_02_Nádoby zapůjčené'!D35="","",'Data_02_Nádoby zapůjčené'!D35)</f>
        <v/>
      </c>
      <c r="E37" s="70" t="str">
        <f aca="false">IF('Data_02_Nádoby zapůjčené'!E35="","",'Data_02_Nádoby zapůjčené'!E35)</f>
        <v/>
      </c>
    </row>
    <row r="38" customFormat="false" ht="14.4" hidden="false" customHeight="false" outlineLevel="0" collapsed="false">
      <c r="A38" s="50" t="str">
        <f aca="false">IF('Data_02_Nádoby zapůjčené'!A36="","",'Data_02_Nádoby zapůjčené'!A36)</f>
        <v/>
      </c>
      <c r="B38" s="43" t="str">
        <f aca="false">IF('Data_02_Nádoby zapůjčené'!B36="","",'Data_02_Nádoby zapůjčené'!B36)</f>
        <v/>
      </c>
      <c r="C38" s="51" t="str">
        <f aca="false">IF('Data_02_Nádoby zapůjčené'!C36="","",'Data_02_Nádoby zapůjčené'!C36)</f>
        <v/>
      </c>
      <c r="D38" s="69" t="str">
        <f aca="false">IF('Data_02_Nádoby zapůjčené'!D36="","",'Data_02_Nádoby zapůjčené'!D36)</f>
        <v/>
      </c>
      <c r="E38" s="70" t="str">
        <f aca="false">IF('Data_02_Nádoby zapůjčené'!E36="","",'Data_02_Nádoby zapůjčené'!E36)</f>
        <v/>
      </c>
    </row>
    <row r="39" customFormat="false" ht="14.4" hidden="false" customHeight="false" outlineLevel="0" collapsed="false">
      <c r="A39" s="50" t="str">
        <f aca="false">IF('Data_02_Nádoby zapůjčené'!A37="","",'Data_02_Nádoby zapůjčené'!A37)</f>
        <v/>
      </c>
      <c r="B39" s="43" t="str">
        <f aca="false">IF('Data_02_Nádoby zapůjčené'!B37="","",'Data_02_Nádoby zapůjčené'!B37)</f>
        <v/>
      </c>
      <c r="C39" s="51" t="str">
        <f aca="false">IF('Data_02_Nádoby zapůjčené'!C37="","",'Data_02_Nádoby zapůjčené'!C37)</f>
        <v/>
      </c>
      <c r="D39" s="69" t="str">
        <f aca="false">IF('Data_02_Nádoby zapůjčené'!D37="","",'Data_02_Nádoby zapůjčené'!D37)</f>
        <v/>
      </c>
      <c r="E39" s="70" t="str">
        <f aca="false">IF('Data_02_Nádoby zapůjčené'!E37="","",'Data_02_Nádoby zapůjčené'!E37)</f>
        <v/>
      </c>
    </row>
    <row r="40" customFormat="false" ht="14.4" hidden="false" customHeight="false" outlineLevel="0" collapsed="false">
      <c r="A40" s="50" t="str">
        <f aca="false">IF('Data_02_Nádoby zapůjčené'!A38="","",'Data_02_Nádoby zapůjčené'!A38)</f>
        <v/>
      </c>
      <c r="B40" s="43" t="str">
        <f aca="false">IF('Data_02_Nádoby zapůjčené'!B38="","",'Data_02_Nádoby zapůjčené'!B38)</f>
        <v/>
      </c>
      <c r="C40" s="51" t="str">
        <f aca="false">IF('Data_02_Nádoby zapůjčené'!C38="","",'Data_02_Nádoby zapůjčené'!C38)</f>
        <v/>
      </c>
      <c r="D40" s="69" t="str">
        <f aca="false">IF('Data_02_Nádoby zapůjčené'!D38="","",'Data_02_Nádoby zapůjčené'!D38)</f>
        <v/>
      </c>
      <c r="E40" s="70" t="str">
        <f aca="false">IF('Data_02_Nádoby zapůjčené'!E38="","",'Data_02_Nádoby zapůjčené'!E38)</f>
        <v/>
      </c>
    </row>
    <row r="41" customFormat="false" ht="14.4" hidden="false" customHeight="false" outlineLevel="0" collapsed="false">
      <c r="A41" s="50" t="str">
        <f aca="false">IF('Data_02_Nádoby zapůjčené'!A39="","",'Data_02_Nádoby zapůjčené'!A39)</f>
        <v/>
      </c>
      <c r="B41" s="43" t="str">
        <f aca="false">IF('Data_02_Nádoby zapůjčené'!B39="","",'Data_02_Nádoby zapůjčené'!B39)</f>
        <v/>
      </c>
      <c r="C41" s="51" t="str">
        <f aca="false">IF('Data_02_Nádoby zapůjčené'!C39="","",'Data_02_Nádoby zapůjčené'!C39)</f>
        <v/>
      </c>
      <c r="D41" s="69" t="str">
        <f aca="false">IF('Data_02_Nádoby zapůjčené'!D39="","",'Data_02_Nádoby zapůjčené'!D39)</f>
        <v/>
      </c>
      <c r="E41" s="70" t="str">
        <f aca="false">IF('Data_02_Nádoby zapůjčené'!E39="","",'Data_02_Nádoby zapůjčené'!E39)</f>
        <v/>
      </c>
    </row>
    <row r="42" customFormat="false" ht="14.4" hidden="false" customHeight="false" outlineLevel="0" collapsed="false">
      <c r="A42" s="50" t="str">
        <f aca="false">IF('Data_02_Nádoby zapůjčené'!A40="","",'Data_02_Nádoby zapůjčené'!A40)</f>
        <v/>
      </c>
      <c r="B42" s="43" t="str">
        <f aca="false">IF('Data_02_Nádoby zapůjčené'!B40="","",'Data_02_Nádoby zapůjčené'!B40)</f>
        <v/>
      </c>
      <c r="C42" s="51" t="str">
        <f aca="false">IF('Data_02_Nádoby zapůjčené'!C40="","",'Data_02_Nádoby zapůjčené'!C40)</f>
        <v/>
      </c>
      <c r="D42" s="69" t="str">
        <f aca="false">IF('Data_02_Nádoby zapůjčené'!D40="","",'Data_02_Nádoby zapůjčené'!D40)</f>
        <v/>
      </c>
      <c r="E42" s="70" t="str">
        <f aca="false">IF('Data_02_Nádoby zapůjčené'!E40="","",'Data_02_Nádoby zapůjčené'!E40)</f>
        <v/>
      </c>
    </row>
    <row r="43" customFormat="false" ht="14.4" hidden="false" customHeight="false" outlineLevel="0" collapsed="false">
      <c r="A43" s="50" t="str">
        <f aca="false">IF('Data_02_Nádoby zapůjčené'!A41="","",'Data_02_Nádoby zapůjčené'!A41)</f>
        <v/>
      </c>
      <c r="B43" s="43" t="str">
        <f aca="false">IF('Data_02_Nádoby zapůjčené'!B41="","",'Data_02_Nádoby zapůjčené'!B41)</f>
        <v/>
      </c>
      <c r="C43" s="51" t="str">
        <f aca="false">IF('Data_02_Nádoby zapůjčené'!C41="","",'Data_02_Nádoby zapůjčené'!C41)</f>
        <v/>
      </c>
      <c r="D43" s="69" t="str">
        <f aca="false">IF('Data_02_Nádoby zapůjčené'!D41="","",'Data_02_Nádoby zapůjčené'!D41)</f>
        <v/>
      </c>
      <c r="E43" s="70" t="str">
        <f aca="false">IF('Data_02_Nádoby zapůjčené'!E41="","",'Data_02_Nádoby zapůjčené'!E41)</f>
        <v/>
      </c>
    </row>
    <row r="44" customFormat="false" ht="14.4" hidden="false" customHeight="false" outlineLevel="0" collapsed="false">
      <c r="A44" s="50" t="str">
        <f aca="false">IF('Data_02_Nádoby zapůjčené'!A42="","",'Data_02_Nádoby zapůjčené'!A42)</f>
        <v/>
      </c>
      <c r="B44" s="43" t="str">
        <f aca="false">IF('Data_02_Nádoby zapůjčené'!B42="","",'Data_02_Nádoby zapůjčené'!B42)</f>
        <v/>
      </c>
      <c r="C44" s="51" t="str">
        <f aca="false">IF('Data_02_Nádoby zapůjčené'!C42="","",'Data_02_Nádoby zapůjčené'!C42)</f>
        <v/>
      </c>
      <c r="D44" s="69" t="str">
        <f aca="false">IF('Data_02_Nádoby zapůjčené'!D42="","",'Data_02_Nádoby zapůjčené'!D42)</f>
        <v/>
      </c>
      <c r="E44" s="70" t="str">
        <f aca="false">IF('Data_02_Nádoby zapůjčené'!E42="","",'Data_02_Nádoby zapůjčené'!E42)</f>
        <v/>
      </c>
    </row>
    <row r="45" customFormat="false" ht="14.4" hidden="false" customHeight="false" outlineLevel="0" collapsed="false">
      <c r="A45" s="50" t="str">
        <f aca="false">IF('Data_02_Nádoby zapůjčené'!A43="","",'Data_02_Nádoby zapůjčené'!A43)</f>
        <v/>
      </c>
      <c r="B45" s="43" t="str">
        <f aca="false">IF('Data_02_Nádoby zapůjčené'!B43="","",'Data_02_Nádoby zapůjčené'!B43)</f>
        <v/>
      </c>
      <c r="C45" s="51" t="str">
        <f aca="false">IF('Data_02_Nádoby zapůjčené'!C43="","",'Data_02_Nádoby zapůjčené'!C43)</f>
        <v/>
      </c>
      <c r="D45" s="69" t="str">
        <f aca="false">IF('Data_02_Nádoby zapůjčené'!D43="","",'Data_02_Nádoby zapůjčené'!D43)</f>
        <v/>
      </c>
      <c r="E45" s="70" t="str">
        <f aca="false">IF('Data_02_Nádoby zapůjčené'!E43="","",'Data_02_Nádoby zapůjčené'!E43)</f>
        <v/>
      </c>
    </row>
    <row r="46" customFormat="false" ht="14.4" hidden="false" customHeight="false" outlineLevel="0" collapsed="false">
      <c r="A46" s="50" t="str">
        <f aca="false">IF('Data_02_Nádoby zapůjčené'!A44="","",'Data_02_Nádoby zapůjčené'!A44)</f>
        <v/>
      </c>
      <c r="B46" s="43" t="str">
        <f aca="false">IF('Data_02_Nádoby zapůjčené'!B44="","",'Data_02_Nádoby zapůjčené'!B44)</f>
        <v/>
      </c>
      <c r="C46" s="51" t="str">
        <f aca="false">IF('Data_02_Nádoby zapůjčené'!C44="","",'Data_02_Nádoby zapůjčené'!C44)</f>
        <v/>
      </c>
      <c r="D46" s="69" t="str">
        <f aca="false">IF('Data_02_Nádoby zapůjčené'!D44="","",'Data_02_Nádoby zapůjčené'!D44)</f>
        <v/>
      </c>
      <c r="E46" s="70" t="str">
        <f aca="false">IF('Data_02_Nádoby zapůjčené'!E44="","",'Data_02_Nádoby zapůjčené'!E44)</f>
        <v/>
      </c>
    </row>
    <row r="47" customFormat="false" ht="14.4" hidden="false" customHeight="false" outlineLevel="0" collapsed="false">
      <c r="A47" s="50" t="str">
        <f aca="false">IF('Data_02_Nádoby zapůjčené'!A45="","",'Data_02_Nádoby zapůjčené'!A45)</f>
        <v/>
      </c>
      <c r="B47" s="43" t="str">
        <f aca="false">IF('Data_02_Nádoby zapůjčené'!B45="","",'Data_02_Nádoby zapůjčené'!B45)</f>
        <v/>
      </c>
      <c r="C47" s="51" t="str">
        <f aca="false">IF('Data_02_Nádoby zapůjčené'!C45="","",'Data_02_Nádoby zapůjčené'!C45)</f>
        <v/>
      </c>
      <c r="D47" s="69" t="str">
        <f aca="false">IF('Data_02_Nádoby zapůjčené'!D45="","",'Data_02_Nádoby zapůjčené'!D45)</f>
        <v/>
      </c>
      <c r="E47" s="70" t="str">
        <f aca="false">IF('Data_02_Nádoby zapůjčené'!E45="","",'Data_02_Nádoby zapůjčené'!E45)</f>
        <v/>
      </c>
    </row>
    <row r="48" customFormat="false" ht="14.4" hidden="false" customHeight="false" outlineLevel="0" collapsed="false">
      <c r="A48" s="50" t="str">
        <f aca="false">IF('Data_02_Nádoby zapůjčené'!A46="","",'Data_02_Nádoby zapůjčené'!A46)</f>
        <v/>
      </c>
      <c r="B48" s="43" t="str">
        <f aca="false">IF('Data_02_Nádoby zapůjčené'!B46="","",'Data_02_Nádoby zapůjčené'!B46)</f>
        <v/>
      </c>
      <c r="C48" s="51" t="str">
        <f aca="false">IF('Data_02_Nádoby zapůjčené'!C46="","",'Data_02_Nádoby zapůjčené'!C46)</f>
        <v/>
      </c>
      <c r="D48" s="69" t="str">
        <f aca="false">IF('Data_02_Nádoby zapůjčené'!D46="","",'Data_02_Nádoby zapůjčené'!D46)</f>
        <v/>
      </c>
      <c r="E48" s="70" t="str">
        <f aca="false">IF('Data_02_Nádoby zapůjčené'!E46="","",'Data_02_Nádoby zapůjčené'!E46)</f>
        <v/>
      </c>
    </row>
    <row r="49" customFormat="false" ht="14.4" hidden="false" customHeight="false" outlineLevel="0" collapsed="false">
      <c r="A49" s="50" t="str">
        <f aca="false">IF('Data_02_Nádoby zapůjčené'!A47="","",'Data_02_Nádoby zapůjčené'!A47)</f>
        <v/>
      </c>
      <c r="B49" s="43" t="str">
        <f aca="false">IF('Data_02_Nádoby zapůjčené'!B47="","",'Data_02_Nádoby zapůjčené'!B47)</f>
        <v/>
      </c>
      <c r="C49" s="51" t="str">
        <f aca="false">IF('Data_02_Nádoby zapůjčené'!C47="","",'Data_02_Nádoby zapůjčené'!C47)</f>
        <v/>
      </c>
      <c r="D49" s="69" t="str">
        <f aca="false">IF('Data_02_Nádoby zapůjčené'!D47="","",'Data_02_Nádoby zapůjčené'!D47)</f>
        <v/>
      </c>
      <c r="E49" s="70" t="str">
        <f aca="false">IF('Data_02_Nádoby zapůjčené'!E47="","",'Data_02_Nádoby zapůjčené'!E47)</f>
        <v/>
      </c>
    </row>
    <row r="50" customFormat="false" ht="14.4" hidden="false" customHeight="false" outlineLevel="0" collapsed="false">
      <c r="A50" s="50" t="str">
        <f aca="false">IF('Data_02_Nádoby zapůjčené'!A48="","",'Data_02_Nádoby zapůjčené'!A48)</f>
        <v/>
      </c>
      <c r="B50" s="43" t="str">
        <f aca="false">IF('Data_02_Nádoby zapůjčené'!B48="","",'Data_02_Nádoby zapůjčené'!B48)</f>
        <v/>
      </c>
      <c r="C50" s="51" t="str">
        <f aca="false">IF('Data_02_Nádoby zapůjčené'!C48="","",'Data_02_Nádoby zapůjčené'!C48)</f>
        <v/>
      </c>
      <c r="D50" s="69" t="str">
        <f aca="false">IF('Data_02_Nádoby zapůjčené'!D48="","",'Data_02_Nádoby zapůjčené'!D48)</f>
        <v/>
      </c>
      <c r="E50" s="70" t="str">
        <f aca="false">IF('Data_02_Nádoby zapůjčené'!E48="","",'Data_02_Nádoby zapůjčené'!E48)</f>
        <v/>
      </c>
    </row>
    <row r="51" customFormat="false" ht="14.4" hidden="false" customHeight="false" outlineLevel="0" collapsed="false">
      <c r="A51" s="50" t="str">
        <f aca="false">IF('Data_02_Nádoby zapůjčené'!A49="","",'Data_02_Nádoby zapůjčené'!A49)</f>
        <v/>
      </c>
      <c r="B51" s="43" t="str">
        <f aca="false">IF('Data_02_Nádoby zapůjčené'!B49="","",'Data_02_Nádoby zapůjčené'!B49)</f>
        <v/>
      </c>
      <c r="C51" s="51" t="str">
        <f aca="false">IF('Data_02_Nádoby zapůjčené'!C49="","",'Data_02_Nádoby zapůjčené'!C49)</f>
        <v/>
      </c>
      <c r="D51" s="69" t="str">
        <f aca="false">IF('Data_02_Nádoby zapůjčené'!D49="","",'Data_02_Nádoby zapůjčené'!D49)</f>
        <v/>
      </c>
      <c r="E51" s="70" t="str">
        <f aca="false">IF('Data_02_Nádoby zapůjčené'!E49="","",'Data_02_Nádoby zapůjčené'!E49)</f>
        <v/>
      </c>
    </row>
    <row r="52" customFormat="false" ht="14.4" hidden="false" customHeight="false" outlineLevel="0" collapsed="false">
      <c r="A52" s="50" t="str">
        <f aca="false">IF('Data_02_Nádoby zapůjčené'!A50="","",'Data_02_Nádoby zapůjčené'!A50)</f>
        <v/>
      </c>
      <c r="B52" s="43" t="str">
        <f aca="false">IF('Data_02_Nádoby zapůjčené'!B50="","",'Data_02_Nádoby zapůjčené'!B50)</f>
        <v/>
      </c>
      <c r="C52" s="51" t="str">
        <f aca="false">IF('Data_02_Nádoby zapůjčené'!C50="","",'Data_02_Nádoby zapůjčené'!C50)</f>
        <v/>
      </c>
      <c r="D52" s="69" t="str">
        <f aca="false">IF('Data_02_Nádoby zapůjčené'!D50="","",'Data_02_Nádoby zapůjčené'!D50)</f>
        <v/>
      </c>
      <c r="E52" s="70" t="str">
        <f aca="false">IF('Data_02_Nádoby zapůjčené'!E50="","",'Data_02_Nádoby zapůjčené'!E50)</f>
        <v/>
      </c>
    </row>
    <row r="53" customFormat="false" ht="14.4" hidden="false" customHeight="false" outlineLevel="0" collapsed="false">
      <c r="A53" s="50" t="str">
        <f aca="false">IF('Data_02_Nádoby zapůjčené'!A51="","",'Data_02_Nádoby zapůjčené'!A51)</f>
        <v/>
      </c>
      <c r="B53" s="43" t="str">
        <f aca="false">IF('Data_02_Nádoby zapůjčené'!B51="","",'Data_02_Nádoby zapůjčené'!B51)</f>
        <v/>
      </c>
      <c r="C53" s="51" t="str">
        <f aca="false">IF('Data_02_Nádoby zapůjčené'!C51="","",'Data_02_Nádoby zapůjčené'!C51)</f>
        <v/>
      </c>
      <c r="D53" s="69" t="str">
        <f aca="false">IF('Data_02_Nádoby zapůjčené'!D51="","",'Data_02_Nádoby zapůjčené'!D51)</f>
        <v/>
      </c>
      <c r="E53" s="70" t="str">
        <f aca="false">IF('Data_02_Nádoby zapůjčené'!E51="","",'Data_02_Nádoby zapůjčené'!E51)</f>
        <v/>
      </c>
    </row>
    <row r="54" customFormat="false" ht="14.4" hidden="false" customHeight="false" outlineLevel="0" collapsed="false">
      <c r="A54" s="50" t="str">
        <f aca="false">IF('Data_02_Nádoby zapůjčené'!A52="","",'Data_02_Nádoby zapůjčené'!A52)</f>
        <v/>
      </c>
      <c r="B54" s="43" t="str">
        <f aca="false">IF('Data_02_Nádoby zapůjčené'!B52="","",'Data_02_Nádoby zapůjčené'!B52)</f>
        <v/>
      </c>
      <c r="C54" s="51" t="str">
        <f aca="false">IF('Data_02_Nádoby zapůjčené'!C52="","",'Data_02_Nádoby zapůjčené'!C52)</f>
        <v/>
      </c>
      <c r="D54" s="69" t="str">
        <f aca="false">IF('Data_02_Nádoby zapůjčené'!D52="","",'Data_02_Nádoby zapůjčené'!D52)</f>
        <v/>
      </c>
      <c r="E54" s="70" t="str">
        <f aca="false">IF('Data_02_Nádoby zapůjčené'!E52="","",'Data_02_Nádoby zapůjčené'!E52)</f>
        <v/>
      </c>
    </row>
    <row r="55" customFormat="false" ht="14.4" hidden="false" customHeight="false" outlineLevel="0" collapsed="false">
      <c r="A55" s="50" t="str">
        <f aca="false">IF('Data_02_Nádoby zapůjčené'!A53="","",'Data_02_Nádoby zapůjčené'!A53)</f>
        <v/>
      </c>
      <c r="B55" s="43" t="str">
        <f aca="false">IF('Data_02_Nádoby zapůjčené'!B53="","",'Data_02_Nádoby zapůjčené'!B53)</f>
        <v/>
      </c>
      <c r="C55" s="51" t="str">
        <f aca="false">IF('Data_02_Nádoby zapůjčené'!C53="","",'Data_02_Nádoby zapůjčené'!C53)</f>
        <v/>
      </c>
      <c r="D55" s="69" t="str">
        <f aca="false">IF('Data_02_Nádoby zapůjčené'!D53="","",'Data_02_Nádoby zapůjčené'!D53)</f>
        <v/>
      </c>
      <c r="E55" s="70" t="str">
        <f aca="false">IF('Data_02_Nádoby zapůjčené'!E53="","",'Data_02_Nádoby zapůjčené'!E53)</f>
        <v/>
      </c>
    </row>
    <row r="56" customFormat="false" ht="14.4" hidden="false" customHeight="false" outlineLevel="0" collapsed="false">
      <c r="A56" s="50" t="str">
        <f aca="false">IF('Data_02_Nádoby zapůjčené'!A54="","",'Data_02_Nádoby zapůjčené'!A54)</f>
        <v/>
      </c>
      <c r="B56" s="43" t="str">
        <f aca="false">IF('Data_02_Nádoby zapůjčené'!B54="","",'Data_02_Nádoby zapůjčené'!B54)</f>
        <v/>
      </c>
      <c r="C56" s="51" t="str">
        <f aca="false">IF('Data_02_Nádoby zapůjčené'!C54="","",'Data_02_Nádoby zapůjčené'!C54)</f>
        <v/>
      </c>
      <c r="D56" s="69" t="str">
        <f aca="false">IF('Data_02_Nádoby zapůjčené'!D54="","",'Data_02_Nádoby zapůjčené'!D54)</f>
        <v/>
      </c>
      <c r="E56" s="70" t="str">
        <f aca="false">IF('Data_02_Nádoby zapůjčené'!E54="","",'Data_02_Nádoby zapůjčené'!E54)</f>
        <v/>
      </c>
    </row>
    <row r="57" customFormat="false" ht="14.4" hidden="false" customHeight="false" outlineLevel="0" collapsed="false">
      <c r="A57" s="50" t="str">
        <f aca="false">IF('Data_02_Nádoby zapůjčené'!A55="","",'Data_02_Nádoby zapůjčené'!A55)</f>
        <v/>
      </c>
      <c r="B57" s="43" t="str">
        <f aca="false">IF('Data_02_Nádoby zapůjčené'!B55="","",'Data_02_Nádoby zapůjčené'!B55)</f>
        <v/>
      </c>
      <c r="C57" s="51" t="str">
        <f aca="false">IF('Data_02_Nádoby zapůjčené'!C55="","",'Data_02_Nádoby zapůjčené'!C55)</f>
        <v/>
      </c>
      <c r="D57" s="69" t="str">
        <f aca="false">IF('Data_02_Nádoby zapůjčené'!D55="","",'Data_02_Nádoby zapůjčené'!D55)</f>
        <v/>
      </c>
      <c r="E57" s="70" t="str">
        <f aca="false">IF('Data_02_Nádoby zapůjčené'!E55="","",'Data_02_Nádoby zapůjčené'!E55)</f>
        <v/>
      </c>
    </row>
    <row r="58" customFormat="false" ht="14.4" hidden="false" customHeight="false" outlineLevel="0" collapsed="false">
      <c r="A58" s="50" t="str">
        <f aca="false">IF('Data_02_Nádoby zapůjčené'!A56="","",'Data_02_Nádoby zapůjčené'!A56)</f>
        <v/>
      </c>
      <c r="B58" s="43" t="str">
        <f aca="false">IF('Data_02_Nádoby zapůjčené'!B56="","",'Data_02_Nádoby zapůjčené'!B56)</f>
        <v/>
      </c>
      <c r="C58" s="51" t="str">
        <f aca="false">IF('Data_02_Nádoby zapůjčené'!C56="","",'Data_02_Nádoby zapůjčené'!C56)</f>
        <v/>
      </c>
      <c r="D58" s="69" t="str">
        <f aca="false">IF('Data_02_Nádoby zapůjčené'!D56="","",'Data_02_Nádoby zapůjčené'!D56)</f>
        <v/>
      </c>
      <c r="E58" s="70" t="str">
        <f aca="false">IF('Data_02_Nádoby zapůjčené'!E56="","",'Data_02_Nádoby zapůjčené'!E56)</f>
        <v/>
      </c>
    </row>
    <row r="59" customFormat="false" ht="14.4" hidden="false" customHeight="false" outlineLevel="0" collapsed="false">
      <c r="A59" s="50" t="str">
        <f aca="false">IF('Data_02_Nádoby zapůjčené'!A57="","",'Data_02_Nádoby zapůjčené'!A57)</f>
        <v/>
      </c>
      <c r="B59" s="43" t="str">
        <f aca="false">IF('Data_02_Nádoby zapůjčené'!B57="","",'Data_02_Nádoby zapůjčené'!B57)</f>
        <v/>
      </c>
      <c r="C59" s="51" t="str">
        <f aca="false">IF('Data_02_Nádoby zapůjčené'!C57="","",'Data_02_Nádoby zapůjčené'!C57)</f>
        <v/>
      </c>
      <c r="D59" s="69" t="str">
        <f aca="false">IF('Data_02_Nádoby zapůjčené'!D57="","",'Data_02_Nádoby zapůjčené'!D57)</f>
        <v/>
      </c>
      <c r="E59" s="70" t="str">
        <f aca="false">IF('Data_02_Nádoby zapůjčené'!E57="","",'Data_02_Nádoby zapůjčené'!E57)</f>
        <v/>
      </c>
    </row>
    <row r="60" customFormat="false" ht="14.4" hidden="false" customHeight="false" outlineLevel="0" collapsed="false">
      <c r="A60" s="50" t="str">
        <f aca="false">IF('Data_02_Nádoby zapůjčené'!A58="","",'Data_02_Nádoby zapůjčené'!A58)</f>
        <v/>
      </c>
      <c r="B60" s="43" t="str">
        <f aca="false">IF('Data_02_Nádoby zapůjčené'!B58="","",'Data_02_Nádoby zapůjčené'!B58)</f>
        <v/>
      </c>
      <c r="C60" s="51" t="str">
        <f aca="false">IF('Data_02_Nádoby zapůjčené'!C58="","",'Data_02_Nádoby zapůjčené'!C58)</f>
        <v/>
      </c>
      <c r="D60" s="69" t="str">
        <f aca="false">IF('Data_02_Nádoby zapůjčené'!D58="","",'Data_02_Nádoby zapůjčené'!D58)</f>
        <v/>
      </c>
      <c r="E60" s="70" t="str">
        <f aca="false">IF('Data_02_Nádoby zapůjčené'!E58="","",'Data_02_Nádoby zapůjčené'!E58)</f>
        <v/>
      </c>
    </row>
    <row r="61" customFormat="false" ht="14.4" hidden="false" customHeight="false" outlineLevel="0" collapsed="false">
      <c r="A61" s="50" t="str">
        <f aca="false">IF('Data_02_Nádoby zapůjčené'!A59="","",'Data_02_Nádoby zapůjčené'!A59)</f>
        <v/>
      </c>
      <c r="B61" s="43" t="str">
        <f aca="false">IF('Data_02_Nádoby zapůjčené'!B59="","",'Data_02_Nádoby zapůjčené'!B59)</f>
        <v/>
      </c>
      <c r="C61" s="51" t="str">
        <f aca="false">IF('Data_02_Nádoby zapůjčené'!C59="","",'Data_02_Nádoby zapůjčené'!C59)</f>
        <v/>
      </c>
      <c r="D61" s="69" t="str">
        <f aca="false">IF('Data_02_Nádoby zapůjčené'!D59="","",'Data_02_Nádoby zapůjčené'!D59)</f>
        <v/>
      </c>
      <c r="E61" s="70" t="str">
        <f aca="false">IF('Data_02_Nádoby zapůjčené'!E59="","",'Data_02_Nádoby zapůjčené'!E59)</f>
        <v/>
      </c>
    </row>
    <row r="62" customFormat="false" ht="14.4" hidden="false" customHeight="false" outlineLevel="0" collapsed="false">
      <c r="A62" s="50" t="str">
        <f aca="false">IF('Data_02_Nádoby zapůjčené'!A60="","",'Data_02_Nádoby zapůjčené'!A60)</f>
        <v/>
      </c>
      <c r="B62" s="43" t="str">
        <f aca="false">IF('Data_02_Nádoby zapůjčené'!B60="","",'Data_02_Nádoby zapůjčené'!B60)</f>
        <v/>
      </c>
      <c r="C62" s="51" t="str">
        <f aca="false">IF('Data_02_Nádoby zapůjčené'!C60="","",'Data_02_Nádoby zapůjčené'!C60)</f>
        <v/>
      </c>
      <c r="D62" s="69" t="str">
        <f aca="false">IF('Data_02_Nádoby zapůjčené'!D60="","",'Data_02_Nádoby zapůjčené'!D60)</f>
        <v/>
      </c>
      <c r="E62" s="70" t="str">
        <f aca="false">IF('Data_02_Nádoby zapůjčené'!E60="","",'Data_02_Nádoby zapůjčené'!E60)</f>
        <v/>
      </c>
    </row>
    <row r="63" customFormat="false" ht="14.4" hidden="false" customHeight="false" outlineLevel="0" collapsed="false">
      <c r="A63" s="50" t="str">
        <f aca="false">IF('Data_02_Nádoby zapůjčené'!A61="","",'Data_02_Nádoby zapůjčené'!A61)</f>
        <v/>
      </c>
      <c r="B63" s="43" t="str">
        <f aca="false">IF('Data_02_Nádoby zapůjčené'!B61="","",'Data_02_Nádoby zapůjčené'!B61)</f>
        <v/>
      </c>
      <c r="C63" s="51" t="str">
        <f aca="false">IF('Data_02_Nádoby zapůjčené'!C61="","",'Data_02_Nádoby zapůjčené'!C61)</f>
        <v/>
      </c>
      <c r="D63" s="69" t="str">
        <f aca="false">IF('Data_02_Nádoby zapůjčené'!D61="","",'Data_02_Nádoby zapůjčené'!D61)</f>
        <v/>
      </c>
      <c r="E63" s="70" t="str">
        <f aca="false">IF('Data_02_Nádoby zapůjčené'!E61="","",'Data_02_Nádoby zapůjčené'!E61)</f>
        <v/>
      </c>
    </row>
    <row r="64" customFormat="false" ht="14.4" hidden="false" customHeight="false" outlineLevel="0" collapsed="false">
      <c r="A64" s="50" t="str">
        <f aca="false">IF('Data_02_Nádoby zapůjčené'!A62="","",'Data_02_Nádoby zapůjčené'!A62)</f>
        <v/>
      </c>
      <c r="B64" s="43" t="str">
        <f aca="false">IF('Data_02_Nádoby zapůjčené'!B62="","",'Data_02_Nádoby zapůjčené'!B62)</f>
        <v/>
      </c>
      <c r="C64" s="51" t="str">
        <f aca="false">IF('Data_02_Nádoby zapůjčené'!C62="","",'Data_02_Nádoby zapůjčené'!C62)</f>
        <v/>
      </c>
      <c r="D64" s="69" t="str">
        <f aca="false">IF('Data_02_Nádoby zapůjčené'!D62="","",'Data_02_Nádoby zapůjčené'!D62)</f>
        <v/>
      </c>
      <c r="E64" s="70" t="str">
        <f aca="false">IF('Data_02_Nádoby zapůjčené'!E62="","",'Data_02_Nádoby zapůjčené'!E62)</f>
        <v/>
      </c>
    </row>
    <row r="65" customFormat="false" ht="14.4" hidden="false" customHeight="false" outlineLevel="0" collapsed="false">
      <c r="A65" s="50" t="str">
        <f aca="false">IF('Data_02_Nádoby zapůjčené'!A63="","",'Data_02_Nádoby zapůjčené'!A63)</f>
        <v/>
      </c>
      <c r="B65" s="43" t="str">
        <f aca="false">IF('Data_02_Nádoby zapůjčené'!B63="","",'Data_02_Nádoby zapůjčené'!B63)</f>
        <v/>
      </c>
      <c r="C65" s="51" t="str">
        <f aca="false">IF('Data_02_Nádoby zapůjčené'!C63="","",'Data_02_Nádoby zapůjčené'!C63)</f>
        <v/>
      </c>
      <c r="D65" s="69" t="str">
        <f aca="false">IF('Data_02_Nádoby zapůjčené'!D63="","",'Data_02_Nádoby zapůjčené'!D63)</f>
        <v/>
      </c>
      <c r="E65" s="70" t="str">
        <f aca="false">IF('Data_02_Nádoby zapůjčené'!E63="","",'Data_02_Nádoby zapůjčené'!E63)</f>
        <v/>
      </c>
    </row>
    <row r="66" customFormat="false" ht="14.4" hidden="false" customHeight="false" outlineLevel="0" collapsed="false">
      <c r="A66" s="50" t="str">
        <f aca="false">IF('Data_02_Nádoby zapůjčené'!A64="","",'Data_02_Nádoby zapůjčené'!A64)</f>
        <v/>
      </c>
      <c r="B66" s="43" t="str">
        <f aca="false">IF('Data_02_Nádoby zapůjčené'!B64="","",'Data_02_Nádoby zapůjčené'!B64)</f>
        <v/>
      </c>
      <c r="C66" s="51" t="str">
        <f aca="false">IF('Data_02_Nádoby zapůjčené'!C64="","",'Data_02_Nádoby zapůjčené'!C64)</f>
        <v/>
      </c>
      <c r="D66" s="69" t="str">
        <f aca="false">IF('Data_02_Nádoby zapůjčené'!D64="","",'Data_02_Nádoby zapůjčené'!D64)</f>
        <v/>
      </c>
      <c r="E66" s="70" t="str">
        <f aca="false">IF('Data_02_Nádoby zapůjčené'!E64="","",'Data_02_Nádoby zapůjčené'!E64)</f>
        <v/>
      </c>
    </row>
    <row r="67" customFormat="false" ht="14.4" hidden="false" customHeight="false" outlineLevel="0" collapsed="false">
      <c r="A67" s="50" t="str">
        <f aca="false">IF('Data_02_Nádoby zapůjčené'!A65="","",'Data_02_Nádoby zapůjčené'!A65)</f>
        <v/>
      </c>
      <c r="B67" s="43" t="str">
        <f aca="false">IF('Data_02_Nádoby zapůjčené'!B65="","",'Data_02_Nádoby zapůjčené'!B65)</f>
        <v/>
      </c>
      <c r="C67" s="51" t="str">
        <f aca="false">IF('Data_02_Nádoby zapůjčené'!C65="","",'Data_02_Nádoby zapůjčené'!C65)</f>
        <v/>
      </c>
      <c r="D67" s="69" t="str">
        <f aca="false">IF('Data_02_Nádoby zapůjčené'!D65="","",'Data_02_Nádoby zapůjčené'!D65)</f>
        <v/>
      </c>
      <c r="E67" s="70" t="str">
        <f aca="false">IF('Data_02_Nádoby zapůjčené'!E65="","",'Data_02_Nádoby zapůjčené'!E65)</f>
        <v/>
      </c>
    </row>
    <row r="68" customFormat="false" ht="14.4" hidden="false" customHeight="false" outlineLevel="0" collapsed="false">
      <c r="A68" s="50" t="str">
        <f aca="false">IF('Data_02_Nádoby zapůjčené'!A66="","",'Data_02_Nádoby zapůjčené'!A66)</f>
        <v/>
      </c>
      <c r="B68" s="43" t="str">
        <f aca="false">IF('Data_02_Nádoby zapůjčené'!B66="","",'Data_02_Nádoby zapůjčené'!B66)</f>
        <v/>
      </c>
      <c r="C68" s="51" t="str">
        <f aca="false">IF('Data_02_Nádoby zapůjčené'!C66="","",'Data_02_Nádoby zapůjčené'!C66)</f>
        <v/>
      </c>
      <c r="D68" s="69" t="str">
        <f aca="false">IF('Data_02_Nádoby zapůjčené'!D66="","",'Data_02_Nádoby zapůjčené'!D66)</f>
        <v/>
      </c>
      <c r="E68" s="70" t="str">
        <f aca="false">IF('Data_02_Nádoby zapůjčené'!E66="","",'Data_02_Nádoby zapůjčené'!E66)</f>
        <v/>
      </c>
    </row>
    <row r="69" customFormat="false" ht="14.4" hidden="false" customHeight="false" outlineLevel="0" collapsed="false">
      <c r="A69" s="50" t="str">
        <f aca="false">IF('Data_02_Nádoby zapůjčené'!A67="","",'Data_02_Nádoby zapůjčené'!A67)</f>
        <v/>
      </c>
      <c r="B69" s="43" t="str">
        <f aca="false">IF('Data_02_Nádoby zapůjčené'!B67="","",'Data_02_Nádoby zapůjčené'!B67)</f>
        <v/>
      </c>
      <c r="C69" s="51" t="str">
        <f aca="false">IF('Data_02_Nádoby zapůjčené'!C67="","",'Data_02_Nádoby zapůjčené'!C67)</f>
        <v/>
      </c>
      <c r="D69" s="69" t="str">
        <f aca="false">IF('Data_02_Nádoby zapůjčené'!D67="","",'Data_02_Nádoby zapůjčené'!D67)</f>
        <v/>
      </c>
      <c r="E69" s="70" t="str">
        <f aca="false">IF('Data_02_Nádoby zapůjčené'!E67="","",'Data_02_Nádoby zapůjčené'!E67)</f>
        <v/>
      </c>
    </row>
    <row r="70" customFormat="false" ht="14.4" hidden="false" customHeight="false" outlineLevel="0" collapsed="false">
      <c r="A70" s="50" t="str">
        <f aca="false">IF('Data_02_Nádoby zapůjčené'!A68="","",'Data_02_Nádoby zapůjčené'!A68)</f>
        <v/>
      </c>
      <c r="B70" s="43" t="str">
        <f aca="false">IF('Data_02_Nádoby zapůjčené'!B68="","",'Data_02_Nádoby zapůjčené'!B68)</f>
        <v/>
      </c>
      <c r="C70" s="51" t="str">
        <f aca="false">IF('Data_02_Nádoby zapůjčené'!C68="","",'Data_02_Nádoby zapůjčené'!C68)</f>
        <v/>
      </c>
      <c r="D70" s="69" t="str">
        <f aca="false">IF('Data_02_Nádoby zapůjčené'!D68="","",'Data_02_Nádoby zapůjčené'!D68)</f>
        <v/>
      </c>
      <c r="E70" s="70" t="str">
        <f aca="false">IF('Data_02_Nádoby zapůjčené'!E68="","",'Data_02_Nádoby zapůjčené'!E68)</f>
        <v/>
      </c>
    </row>
    <row r="71" customFormat="false" ht="14.4" hidden="false" customHeight="false" outlineLevel="0" collapsed="false">
      <c r="A71" s="50" t="str">
        <f aca="false">IF('Data_02_Nádoby zapůjčené'!A69="","",'Data_02_Nádoby zapůjčené'!A69)</f>
        <v/>
      </c>
      <c r="B71" s="43" t="str">
        <f aca="false">IF('Data_02_Nádoby zapůjčené'!B69="","",'Data_02_Nádoby zapůjčené'!B69)</f>
        <v/>
      </c>
      <c r="C71" s="51" t="str">
        <f aca="false">IF('Data_02_Nádoby zapůjčené'!C69="","",'Data_02_Nádoby zapůjčené'!C69)</f>
        <v/>
      </c>
      <c r="D71" s="69" t="str">
        <f aca="false">IF('Data_02_Nádoby zapůjčené'!D69="","",'Data_02_Nádoby zapůjčené'!D69)</f>
        <v/>
      </c>
      <c r="E71" s="70" t="str">
        <f aca="false">IF('Data_02_Nádoby zapůjčené'!E69="","",'Data_02_Nádoby zapůjčené'!E69)</f>
        <v/>
      </c>
    </row>
    <row r="72" customFormat="false" ht="14.4" hidden="false" customHeight="false" outlineLevel="0" collapsed="false">
      <c r="A72" s="50" t="str">
        <f aca="false">IF('Data_02_Nádoby zapůjčené'!A70="","",'Data_02_Nádoby zapůjčené'!A70)</f>
        <v/>
      </c>
      <c r="B72" s="43" t="str">
        <f aca="false">IF('Data_02_Nádoby zapůjčené'!B70="","",'Data_02_Nádoby zapůjčené'!B70)</f>
        <v/>
      </c>
      <c r="C72" s="51" t="str">
        <f aca="false">IF('Data_02_Nádoby zapůjčené'!C70="","",'Data_02_Nádoby zapůjčené'!C70)</f>
        <v/>
      </c>
      <c r="D72" s="69" t="str">
        <f aca="false">IF('Data_02_Nádoby zapůjčené'!D70="","",'Data_02_Nádoby zapůjčené'!D70)</f>
        <v/>
      </c>
      <c r="E72" s="70" t="str">
        <f aca="false">IF('Data_02_Nádoby zapůjčené'!E70="","",'Data_02_Nádoby zapůjčené'!E70)</f>
        <v/>
      </c>
    </row>
    <row r="73" customFormat="false" ht="14.4" hidden="false" customHeight="false" outlineLevel="0" collapsed="false">
      <c r="A73" s="50" t="str">
        <f aca="false">IF('Data_02_Nádoby zapůjčené'!A71="","",'Data_02_Nádoby zapůjčené'!A71)</f>
        <v/>
      </c>
      <c r="B73" s="43" t="str">
        <f aca="false">IF('Data_02_Nádoby zapůjčené'!B71="","",'Data_02_Nádoby zapůjčené'!B71)</f>
        <v/>
      </c>
      <c r="C73" s="51" t="str">
        <f aca="false">IF('Data_02_Nádoby zapůjčené'!C71="","",'Data_02_Nádoby zapůjčené'!C71)</f>
        <v/>
      </c>
      <c r="D73" s="69" t="str">
        <f aca="false">IF('Data_02_Nádoby zapůjčené'!D71="","",'Data_02_Nádoby zapůjčené'!D71)</f>
        <v/>
      </c>
      <c r="E73" s="70" t="str">
        <f aca="false">IF('Data_02_Nádoby zapůjčené'!E71="","",'Data_02_Nádoby zapůjčené'!E71)</f>
        <v/>
      </c>
    </row>
    <row r="74" customFormat="false" ht="14.4" hidden="false" customHeight="false" outlineLevel="0" collapsed="false">
      <c r="A74" s="50" t="str">
        <f aca="false">IF('Data_02_Nádoby zapůjčené'!A72="","",'Data_02_Nádoby zapůjčené'!A72)</f>
        <v/>
      </c>
      <c r="B74" s="43" t="str">
        <f aca="false">IF('Data_02_Nádoby zapůjčené'!B72="","",'Data_02_Nádoby zapůjčené'!B72)</f>
        <v/>
      </c>
      <c r="C74" s="51" t="str">
        <f aca="false">IF('Data_02_Nádoby zapůjčené'!C72="","",'Data_02_Nádoby zapůjčené'!C72)</f>
        <v/>
      </c>
      <c r="D74" s="69" t="str">
        <f aca="false">IF('Data_02_Nádoby zapůjčené'!D72="","",'Data_02_Nádoby zapůjčené'!D72)</f>
        <v/>
      </c>
      <c r="E74" s="70" t="str">
        <f aca="false">IF('Data_02_Nádoby zapůjčené'!E72="","",'Data_02_Nádoby zapůjčené'!E72)</f>
        <v/>
      </c>
    </row>
    <row r="75" customFormat="false" ht="14.4" hidden="false" customHeight="false" outlineLevel="0" collapsed="false">
      <c r="A75" s="50" t="str">
        <f aca="false">IF('Data_02_Nádoby zapůjčené'!A73="","",'Data_02_Nádoby zapůjčené'!A73)</f>
        <v/>
      </c>
      <c r="B75" s="43" t="str">
        <f aca="false">IF('Data_02_Nádoby zapůjčené'!B73="","",'Data_02_Nádoby zapůjčené'!B73)</f>
        <v/>
      </c>
      <c r="C75" s="51" t="str">
        <f aca="false">IF('Data_02_Nádoby zapůjčené'!C73="","",'Data_02_Nádoby zapůjčené'!C73)</f>
        <v/>
      </c>
      <c r="D75" s="69" t="str">
        <f aca="false">IF('Data_02_Nádoby zapůjčené'!D73="","",'Data_02_Nádoby zapůjčené'!D73)</f>
        <v/>
      </c>
      <c r="E75" s="70" t="str">
        <f aca="false">IF('Data_02_Nádoby zapůjčené'!E73="","",'Data_02_Nádoby zapůjčené'!E73)</f>
        <v/>
      </c>
    </row>
    <row r="76" customFormat="false" ht="14.4" hidden="false" customHeight="false" outlineLevel="0" collapsed="false">
      <c r="A76" s="50" t="str">
        <f aca="false">IF('Data_02_Nádoby zapůjčené'!A74="","",'Data_02_Nádoby zapůjčené'!A74)</f>
        <v/>
      </c>
      <c r="B76" s="43" t="str">
        <f aca="false">IF('Data_02_Nádoby zapůjčené'!B74="","",'Data_02_Nádoby zapůjčené'!B74)</f>
        <v/>
      </c>
      <c r="C76" s="51" t="str">
        <f aca="false">IF('Data_02_Nádoby zapůjčené'!C74="","",'Data_02_Nádoby zapůjčené'!C74)</f>
        <v/>
      </c>
      <c r="D76" s="69" t="str">
        <f aca="false">IF('Data_02_Nádoby zapůjčené'!D74="","",'Data_02_Nádoby zapůjčené'!D74)</f>
        <v/>
      </c>
      <c r="E76" s="70" t="str">
        <f aca="false">IF('Data_02_Nádoby zapůjčené'!E74="","",'Data_02_Nádoby zapůjčené'!E74)</f>
        <v/>
      </c>
    </row>
    <row r="77" customFormat="false" ht="14.4" hidden="false" customHeight="false" outlineLevel="0" collapsed="false">
      <c r="A77" s="50" t="str">
        <f aca="false">IF('Data_02_Nádoby zapůjčené'!A75="","",'Data_02_Nádoby zapůjčené'!A75)</f>
        <v/>
      </c>
      <c r="B77" s="43" t="str">
        <f aca="false">IF('Data_02_Nádoby zapůjčené'!B75="","",'Data_02_Nádoby zapůjčené'!B75)</f>
        <v/>
      </c>
      <c r="C77" s="51" t="str">
        <f aca="false">IF('Data_02_Nádoby zapůjčené'!C75="","",'Data_02_Nádoby zapůjčené'!C75)</f>
        <v/>
      </c>
      <c r="D77" s="69" t="str">
        <f aca="false">IF('Data_02_Nádoby zapůjčené'!D75="","",'Data_02_Nádoby zapůjčené'!D75)</f>
        <v/>
      </c>
      <c r="E77" s="70" t="str">
        <f aca="false">IF('Data_02_Nádoby zapůjčené'!E75="","",'Data_02_Nádoby zapůjčené'!E75)</f>
        <v/>
      </c>
    </row>
    <row r="78" customFormat="false" ht="14.4" hidden="false" customHeight="false" outlineLevel="0" collapsed="false">
      <c r="A78" s="50" t="str">
        <f aca="false">IF('Data_02_Nádoby zapůjčené'!A76="","",'Data_02_Nádoby zapůjčené'!A76)</f>
        <v/>
      </c>
      <c r="B78" s="43" t="str">
        <f aca="false">IF('Data_02_Nádoby zapůjčené'!B76="","",'Data_02_Nádoby zapůjčené'!B76)</f>
        <v/>
      </c>
      <c r="C78" s="51" t="str">
        <f aca="false">IF('Data_02_Nádoby zapůjčené'!C76="","",'Data_02_Nádoby zapůjčené'!C76)</f>
        <v/>
      </c>
      <c r="D78" s="69" t="str">
        <f aca="false">IF('Data_02_Nádoby zapůjčené'!D76="","",'Data_02_Nádoby zapůjčené'!D76)</f>
        <v/>
      </c>
      <c r="E78" s="70" t="str">
        <f aca="false">IF('Data_02_Nádoby zapůjčené'!E76="","",'Data_02_Nádoby zapůjčené'!E76)</f>
        <v/>
      </c>
    </row>
    <row r="79" customFormat="false" ht="14.4" hidden="false" customHeight="false" outlineLevel="0" collapsed="false">
      <c r="A79" s="50" t="str">
        <f aca="false">IF('Data_02_Nádoby zapůjčené'!A77="","",'Data_02_Nádoby zapůjčené'!A77)</f>
        <v/>
      </c>
      <c r="B79" s="43" t="str">
        <f aca="false">IF('Data_02_Nádoby zapůjčené'!B77="","",'Data_02_Nádoby zapůjčené'!B77)</f>
        <v/>
      </c>
      <c r="C79" s="51" t="str">
        <f aca="false">IF('Data_02_Nádoby zapůjčené'!C77="","",'Data_02_Nádoby zapůjčené'!C77)</f>
        <v/>
      </c>
      <c r="D79" s="69" t="str">
        <f aca="false">IF('Data_02_Nádoby zapůjčené'!D77="","",'Data_02_Nádoby zapůjčené'!D77)</f>
        <v/>
      </c>
      <c r="E79" s="70" t="str">
        <f aca="false">IF('Data_02_Nádoby zapůjčené'!E77="","",'Data_02_Nádoby zapůjčené'!E77)</f>
        <v/>
      </c>
    </row>
    <row r="80" customFormat="false" ht="14.4" hidden="false" customHeight="false" outlineLevel="0" collapsed="false">
      <c r="A80" s="50" t="str">
        <f aca="false">IF('Data_02_Nádoby zapůjčené'!A78="","",'Data_02_Nádoby zapůjčené'!A78)</f>
        <v/>
      </c>
      <c r="B80" s="43" t="str">
        <f aca="false">IF('Data_02_Nádoby zapůjčené'!B78="","",'Data_02_Nádoby zapůjčené'!B78)</f>
        <v/>
      </c>
      <c r="C80" s="51" t="str">
        <f aca="false">IF('Data_02_Nádoby zapůjčené'!C78="","",'Data_02_Nádoby zapůjčené'!C78)</f>
        <v/>
      </c>
      <c r="D80" s="69" t="str">
        <f aca="false">IF('Data_02_Nádoby zapůjčené'!D78="","",'Data_02_Nádoby zapůjčené'!D78)</f>
        <v/>
      </c>
      <c r="E80" s="70" t="str">
        <f aca="false">IF('Data_02_Nádoby zapůjčené'!E78="","",'Data_02_Nádoby zapůjčené'!E78)</f>
        <v/>
      </c>
    </row>
    <row r="81" customFormat="false" ht="14.4" hidden="false" customHeight="false" outlineLevel="0" collapsed="false">
      <c r="A81" s="50" t="str">
        <f aca="false">IF('Data_02_Nádoby zapůjčené'!A79="","",'Data_02_Nádoby zapůjčené'!A79)</f>
        <v/>
      </c>
      <c r="B81" s="43" t="str">
        <f aca="false">IF('Data_02_Nádoby zapůjčené'!B79="","",'Data_02_Nádoby zapůjčené'!B79)</f>
        <v/>
      </c>
      <c r="C81" s="51" t="str">
        <f aca="false">IF('Data_02_Nádoby zapůjčené'!C79="","",'Data_02_Nádoby zapůjčené'!C79)</f>
        <v/>
      </c>
      <c r="D81" s="69" t="str">
        <f aca="false">IF('Data_02_Nádoby zapůjčené'!D79="","",'Data_02_Nádoby zapůjčené'!D79)</f>
        <v/>
      </c>
      <c r="E81" s="70" t="str">
        <f aca="false">IF('Data_02_Nádoby zapůjčené'!E79="","",'Data_02_Nádoby zapůjčené'!E79)</f>
        <v/>
      </c>
    </row>
    <row r="82" customFormat="false" ht="14.4" hidden="false" customHeight="false" outlineLevel="0" collapsed="false">
      <c r="A82" s="50" t="str">
        <f aca="false">IF('Data_02_Nádoby zapůjčené'!A80="","",'Data_02_Nádoby zapůjčené'!A80)</f>
        <v/>
      </c>
      <c r="B82" s="43" t="str">
        <f aca="false">IF('Data_02_Nádoby zapůjčené'!B80="","",'Data_02_Nádoby zapůjčené'!B80)</f>
        <v/>
      </c>
      <c r="C82" s="51" t="str">
        <f aca="false">IF('Data_02_Nádoby zapůjčené'!C80="","",'Data_02_Nádoby zapůjčené'!C80)</f>
        <v/>
      </c>
      <c r="D82" s="69" t="str">
        <f aca="false">IF('Data_02_Nádoby zapůjčené'!D80="","",'Data_02_Nádoby zapůjčené'!D80)</f>
        <v/>
      </c>
      <c r="E82" s="70" t="str">
        <f aca="false">IF('Data_02_Nádoby zapůjčené'!E80="","",'Data_02_Nádoby zapůjčené'!E80)</f>
        <v/>
      </c>
    </row>
    <row r="83" customFormat="false" ht="14.4" hidden="false" customHeight="false" outlineLevel="0" collapsed="false">
      <c r="A83" s="50" t="str">
        <f aca="false">IF('Data_02_Nádoby zapůjčené'!A81="","",'Data_02_Nádoby zapůjčené'!A81)</f>
        <v/>
      </c>
      <c r="B83" s="43" t="str">
        <f aca="false">IF('Data_02_Nádoby zapůjčené'!B81="","",'Data_02_Nádoby zapůjčené'!B81)</f>
        <v/>
      </c>
      <c r="C83" s="51" t="str">
        <f aca="false">IF('Data_02_Nádoby zapůjčené'!C81="","",'Data_02_Nádoby zapůjčené'!C81)</f>
        <v/>
      </c>
      <c r="D83" s="69" t="str">
        <f aca="false">IF('Data_02_Nádoby zapůjčené'!D81="","",'Data_02_Nádoby zapůjčené'!D81)</f>
        <v/>
      </c>
      <c r="E83" s="70" t="str">
        <f aca="false">IF('Data_02_Nádoby zapůjčené'!E81="","",'Data_02_Nádoby zapůjčené'!E81)</f>
        <v/>
      </c>
    </row>
    <row r="84" customFormat="false" ht="14.4" hidden="false" customHeight="false" outlineLevel="0" collapsed="false">
      <c r="A84" s="50" t="str">
        <f aca="false">IF('Data_02_Nádoby zapůjčené'!A82="","",'Data_02_Nádoby zapůjčené'!A82)</f>
        <v/>
      </c>
      <c r="B84" s="43" t="str">
        <f aca="false">IF('Data_02_Nádoby zapůjčené'!B82="","",'Data_02_Nádoby zapůjčené'!B82)</f>
        <v/>
      </c>
      <c r="C84" s="51" t="str">
        <f aca="false">IF('Data_02_Nádoby zapůjčené'!C82="","",'Data_02_Nádoby zapůjčené'!C82)</f>
        <v/>
      </c>
      <c r="D84" s="69" t="str">
        <f aca="false">IF('Data_02_Nádoby zapůjčené'!D82="","",'Data_02_Nádoby zapůjčené'!D82)</f>
        <v/>
      </c>
      <c r="E84" s="70" t="str">
        <f aca="false">IF('Data_02_Nádoby zapůjčené'!E82="","",'Data_02_Nádoby zapůjčené'!E82)</f>
        <v/>
      </c>
    </row>
    <row r="85" customFormat="false" ht="14.4" hidden="false" customHeight="false" outlineLevel="0" collapsed="false">
      <c r="A85" s="50" t="str">
        <f aca="false">IF('Data_02_Nádoby zapůjčené'!A83="","",'Data_02_Nádoby zapůjčené'!A83)</f>
        <v/>
      </c>
      <c r="B85" s="43" t="str">
        <f aca="false">IF('Data_02_Nádoby zapůjčené'!B83="","",'Data_02_Nádoby zapůjčené'!B83)</f>
        <v/>
      </c>
      <c r="C85" s="51" t="str">
        <f aca="false">IF('Data_02_Nádoby zapůjčené'!C83="","",'Data_02_Nádoby zapůjčené'!C83)</f>
        <v/>
      </c>
      <c r="D85" s="69" t="str">
        <f aca="false">IF('Data_02_Nádoby zapůjčené'!D83="","",'Data_02_Nádoby zapůjčené'!D83)</f>
        <v/>
      </c>
      <c r="E85" s="70" t="str">
        <f aca="false">IF('Data_02_Nádoby zapůjčené'!E83="","",'Data_02_Nádoby zapůjčené'!E83)</f>
        <v/>
      </c>
    </row>
    <row r="86" customFormat="false" ht="14.4" hidden="false" customHeight="false" outlineLevel="0" collapsed="false">
      <c r="A86" s="50" t="str">
        <f aca="false">IF('Data_02_Nádoby zapůjčené'!A84="","",'Data_02_Nádoby zapůjčené'!A84)</f>
        <v/>
      </c>
      <c r="B86" s="43" t="str">
        <f aca="false">IF('Data_02_Nádoby zapůjčené'!B84="","",'Data_02_Nádoby zapůjčené'!B84)</f>
        <v/>
      </c>
      <c r="C86" s="51" t="str">
        <f aca="false">IF('Data_02_Nádoby zapůjčené'!C84="","",'Data_02_Nádoby zapůjčené'!C84)</f>
        <v/>
      </c>
      <c r="D86" s="69" t="str">
        <f aca="false">IF('Data_02_Nádoby zapůjčené'!D84="","",'Data_02_Nádoby zapůjčené'!D84)</f>
        <v/>
      </c>
      <c r="E86" s="70" t="str">
        <f aca="false">IF('Data_02_Nádoby zapůjčené'!E84="","",'Data_02_Nádoby zapůjčené'!E84)</f>
        <v/>
      </c>
    </row>
    <row r="87" customFormat="false" ht="14.4" hidden="false" customHeight="false" outlineLevel="0" collapsed="false">
      <c r="A87" s="50" t="str">
        <f aca="false">IF('Data_02_Nádoby zapůjčené'!A85="","",'Data_02_Nádoby zapůjčené'!A85)</f>
        <v/>
      </c>
      <c r="B87" s="43" t="str">
        <f aca="false">IF('Data_02_Nádoby zapůjčené'!B85="","",'Data_02_Nádoby zapůjčené'!B85)</f>
        <v/>
      </c>
      <c r="C87" s="51" t="str">
        <f aca="false">IF('Data_02_Nádoby zapůjčené'!C85="","",'Data_02_Nádoby zapůjčené'!C85)</f>
        <v/>
      </c>
      <c r="D87" s="69" t="str">
        <f aca="false">IF('Data_02_Nádoby zapůjčené'!D85="","",'Data_02_Nádoby zapůjčené'!D85)</f>
        <v/>
      </c>
      <c r="E87" s="70" t="str">
        <f aca="false">IF('Data_02_Nádoby zapůjčené'!E85="","",'Data_02_Nádoby zapůjčené'!E85)</f>
        <v/>
      </c>
    </row>
    <row r="88" customFormat="false" ht="14.4" hidden="false" customHeight="false" outlineLevel="0" collapsed="false">
      <c r="A88" s="50" t="str">
        <f aca="false">IF('Data_02_Nádoby zapůjčené'!A86="","",'Data_02_Nádoby zapůjčené'!A86)</f>
        <v/>
      </c>
      <c r="B88" s="43" t="str">
        <f aca="false">IF('Data_02_Nádoby zapůjčené'!B86="","",'Data_02_Nádoby zapůjčené'!B86)</f>
        <v/>
      </c>
      <c r="C88" s="51" t="str">
        <f aca="false">IF('Data_02_Nádoby zapůjčené'!C86="","",'Data_02_Nádoby zapůjčené'!C86)</f>
        <v/>
      </c>
      <c r="D88" s="69" t="str">
        <f aca="false">IF('Data_02_Nádoby zapůjčené'!D86="","",'Data_02_Nádoby zapůjčené'!D86)</f>
        <v/>
      </c>
      <c r="E88" s="70" t="str">
        <f aca="false">IF('Data_02_Nádoby zapůjčené'!E86="","",'Data_02_Nádoby zapůjčené'!E86)</f>
        <v/>
      </c>
    </row>
    <row r="89" customFormat="false" ht="14.4" hidden="false" customHeight="false" outlineLevel="0" collapsed="false">
      <c r="A89" s="50" t="str">
        <f aca="false">IF('Data_02_Nádoby zapůjčené'!A87="","",'Data_02_Nádoby zapůjčené'!A87)</f>
        <v/>
      </c>
      <c r="B89" s="43" t="str">
        <f aca="false">IF('Data_02_Nádoby zapůjčené'!B87="","",'Data_02_Nádoby zapůjčené'!B87)</f>
        <v/>
      </c>
      <c r="C89" s="51" t="str">
        <f aca="false">IF('Data_02_Nádoby zapůjčené'!C87="","",'Data_02_Nádoby zapůjčené'!C87)</f>
        <v/>
      </c>
      <c r="D89" s="69" t="str">
        <f aca="false">IF('Data_02_Nádoby zapůjčené'!D87="","",'Data_02_Nádoby zapůjčené'!D87)</f>
        <v/>
      </c>
      <c r="E89" s="70" t="str">
        <f aca="false">IF('Data_02_Nádoby zapůjčené'!E87="","",'Data_02_Nádoby zapůjčené'!E87)</f>
        <v/>
      </c>
    </row>
    <row r="90" customFormat="false" ht="14.4" hidden="false" customHeight="false" outlineLevel="0" collapsed="false">
      <c r="A90" s="50" t="str">
        <f aca="false">IF('Data_02_Nádoby zapůjčené'!A88="","",'Data_02_Nádoby zapůjčené'!A88)</f>
        <v/>
      </c>
      <c r="B90" s="43" t="str">
        <f aca="false">IF('Data_02_Nádoby zapůjčené'!B88="","",'Data_02_Nádoby zapůjčené'!B88)</f>
        <v/>
      </c>
      <c r="C90" s="51" t="str">
        <f aca="false">IF('Data_02_Nádoby zapůjčené'!C88="","",'Data_02_Nádoby zapůjčené'!C88)</f>
        <v/>
      </c>
      <c r="D90" s="69" t="str">
        <f aca="false">IF('Data_02_Nádoby zapůjčené'!D88="","",'Data_02_Nádoby zapůjčené'!D88)</f>
        <v/>
      </c>
      <c r="E90" s="70" t="str">
        <f aca="false">IF('Data_02_Nádoby zapůjčené'!E88="","",'Data_02_Nádoby zapůjčené'!E88)</f>
        <v/>
      </c>
    </row>
    <row r="91" customFormat="false" ht="14.4" hidden="false" customHeight="false" outlineLevel="0" collapsed="false">
      <c r="A91" s="50" t="str">
        <f aca="false">IF('Data_02_Nádoby zapůjčené'!A89="","",'Data_02_Nádoby zapůjčené'!A89)</f>
        <v/>
      </c>
      <c r="B91" s="43" t="str">
        <f aca="false">IF('Data_02_Nádoby zapůjčené'!B89="","",'Data_02_Nádoby zapůjčené'!B89)</f>
        <v/>
      </c>
      <c r="C91" s="51" t="str">
        <f aca="false">IF('Data_02_Nádoby zapůjčené'!C89="","",'Data_02_Nádoby zapůjčené'!C89)</f>
        <v/>
      </c>
      <c r="D91" s="69" t="str">
        <f aca="false">IF('Data_02_Nádoby zapůjčené'!D89="","",'Data_02_Nádoby zapůjčené'!D89)</f>
        <v/>
      </c>
      <c r="E91" s="70" t="str">
        <f aca="false">IF('Data_02_Nádoby zapůjčené'!E89="","",'Data_02_Nádoby zapůjčené'!E89)</f>
        <v/>
      </c>
    </row>
    <row r="92" customFormat="false" ht="14.4" hidden="false" customHeight="false" outlineLevel="0" collapsed="false">
      <c r="A92" s="50" t="str">
        <f aca="false">IF('Data_02_Nádoby zapůjčené'!A90="","",'Data_02_Nádoby zapůjčené'!A90)</f>
        <v/>
      </c>
      <c r="B92" s="43" t="str">
        <f aca="false">IF('Data_02_Nádoby zapůjčené'!B90="","",'Data_02_Nádoby zapůjčené'!B90)</f>
        <v/>
      </c>
      <c r="C92" s="51" t="str">
        <f aca="false">IF('Data_02_Nádoby zapůjčené'!C90="","",'Data_02_Nádoby zapůjčené'!C90)</f>
        <v/>
      </c>
      <c r="D92" s="69" t="str">
        <f aca="false">IF('Data_02_Nádoby zapůjčené'!D90="","",'Data_02_Nádoby zapůjčené'!D90)</f>
        <v/>
      </c>
      <c r="E92" s="70" t="str">
        <f aca="false">IF('Data_02_Nádoby zapůjčené'!E90="","",'Data_02_Nádoby zapůjčené'!E90)</f>
        <v/>
      </c>
    </row>
    <row r="93" customFormat="false" ht="14.4" hidden="false" customHeight="false" outlineLevel="0" collapsed="false">
      <c r="A93" s="50" t="str">
        <f aca="false">IF('Data_02_Nádoby zapůjčené'!A91="","",'Data_02_Nádoby zapůjčené'!A91)</f>
        <v/>
      </c>
      <c r="B93" s="43" t="str">
        <f aca="false">IF('Data_02_Nádoby zapůjčené'!B91="","",'Data_02_Nádoby zapůjčené'!B91)</f>
        <v/>
      </c>
      <c r="C93" s="51" t="str">
        <f aca="false">IF('Data_02_Nádoby zapůjčené'!C91="","",'Data_02_Nádoby zapůjčené'!C91)</f>
        <v/>
      </c>
      <c r="D93" s="69" t="str">
        <f aca="false">IF('Data_02_Nádoby zapůjčené'!D91="","",'Data_02_Nádoby zapůjčené'!D91)</f>
        <v/>
      </c>
      <c r="E93" s="70" t="str">
        <f aca="false">IF('Data_02_Nádoby zapůjčené'!E91="","",'Data_02_Nádoby zapůjčené'!E91)</f>
        <v/>
      </c>
    </row>
    <row r="94" customFormat="false" ht="14.4" hidden="false" customHeight="false" outlineLevel="0" collapsed="false">
      <c r="A94" s="50" t="str">
        <f aca="false">IF('Data_02_Nádoby zapůjčené'!A92="","",'Data_02_Nádoby zapůjčené'!A92)</f>
        <v/>
      </c>
      <c r="B94" s="43" t="str">
        <f aca="false">IF('Data_02_Nádoby zapůjčené'!B92="","",'Data_02_Nádoby zapůjčené'!B92)</f>
        <v/>
      </c>
      <c r="C94" s="51" t="str">
        <f aca="false">IF('Data_02_Nádoby zapůjčené'!C92="","",'Data_02_Nádoby zapůjčené'!C92)</f>
        <v/>
      </c>
      <c r="D94" s="69" t="str">
        <f aca="false">IF('Data_02_Nádoby zapůjčené'!D92="","",'Data_02_Nádoby zapůjčené'!D92)</f>
        <v/>
      </c>
      <c r="E94" s="70" t="str">
        <f aca="false">IF('Data_02_Nádoby zapůjčené'!E92="","",'Data_02_Nádoby zapůjčené'!E92)</f>
        <v/>
      </c>
    </row>
    <row r="95" customFormat="false" ht="14.4" hidden="false" customHeight="false" outlineLevel="0" collapsed="false">
      <c r="A95" s="50" t="str">
        <f aca="false">IF('Data_02_Nádoby zapůjčené'!A93="","",'Data_02_Nádoby zapůjčené'!A93)</f>
        <v/>
      </c>
      <c r="B95" s="43" t="str">
        <f aca="false">IF('Data_02_Nádoby zapůjčené'!B93="","",'Data_02_Nádoby zapůjčené'!B93)</f>
        <v/>
      </c>
      <c r="C95" s="51" t="str">
        <f aca="false">IF('Data_02_Nádoby zapůjčené'!C93="","",'Data_02_Nádoby zapůjčené'!C93)</f>
        <v/>
      </c>
      <c r="D95" s="69" t="str">
        <f aca="false">IF('Data_02_Nádoby zapůjčené'!D93="","",'Data_02_Nádoby zapůjčené'!D93)</f>
        <v/>
      </c>
      <c r="E95" s="70" t="str">
        <f aca="false">IF('Data_02_Nádoby zapůjčené'!E93="","",'Data_02_Nádoby zapůjčené'!E93)</f>
        <v/>
      </c>
    </row>
    <row r="96" customFormat="false" ht="14.4" hidden="false" customHeight="false" outlineLevel="0" collapsed="false">
      <c r="A96" s="50" t="str">
        <f aca="false">IF('Data_02_Nádoby zapůjčené'!A94="","",'Data_02_Nádoby zapůjčené'!A94)</f>
        <v/>
      </c>
      <c r="B96" s="43" t="str">
        <f aca="false">IF('Data_02_Nádoby zapůjčené'!B94="","",'Data_02_Nádoby zapůjčené'!B94)</f>
        <v/>
      </c>
      <c r="C96" s="51" t="str">
        <f aca="false">IF('Data_02_Nádoby zapůjčené'!C94="","",'Data_02_Nádoby zapůjčené'!C94)</f>
        <v/>
      </c>
      <c r="D96" s="69" t="str">
        <f aca="false">IF('Data_02_Nádoby zapůjčené'!D94="","",'Data_02_Nádoby zapůjčené'!D94)</f>
        <v/>
      </c>
      <c r="E96" s="70" t="str">
        <f aca="false">IF('Data_02_Nádoby zapůjčené'!E94="","",'Data_02_Nádoby zapůjčené'!E94)</f>
        <v/>
      </c>
    </row>
    <row r="97" customFormat="false" ht="14.4" hidden="false" customHeight="false" outlineLevel="0" collapsed="false">
      <c r="A97" s="50" t="str">
        <f aca="false">IF('Data_02_Nádoby zapůjčené'!A95="","",'Data_02_Nádoby zapůjčené'!A95)</f>
        <v/>
      </c>
      <c r="B97" s="43" t="str">
        <f aca="false">IF('Data_02_Nádoby zapůjčené'!B95="","",'Data_02_Nádoby zapůjčené'!B95)</f>
        <v/>
      </c>
      <c r="C97" s="51" t="str">
        <f aca="false">IF('Data_02_Nádoby zapůjčené'!C95="","",'Data_02_Nádoby zapůjčené'!C95)</f>
        <v/>
      </c>
      <c r="D97" s="69" t="str">
        <f aca="false">IF('Data_02_Nádoby zapůjčené'!D95="","",'Data_02_Nádoby zapůjčené'!D95)</f>
        <v/>
      </c>
      <c r="E97" s="70" t="str">
        <f aca="false">IF('Data_02_Nádoby zapůjčené'!E95="","",'Data_02_Nádoby zapůjčené'!E95)</f>
        <v/>
      </c>
    </row>
    <row r="98" customFormat="false" ht="14.4" hidden="false" customHeight="false" outlineLevel="0" collapsed="false">
      <c r="A98" s="50" t="str">
        <f aca="false">IF('Data_02_Nádoby zapůjčené'!A96="","",'Data_02_Nádoby zapůjčené'!A96)</f>
        <v/>
      </c>
      <c r="B98" s="43" t="str">
        <f aca="false">IF('Data_02_Nádoby zapůjčené'!B96="","",'Data_02_Nádoby zapůjčené'!B96)</f>
        <v/>
      </c>
      <c r="C98" s="51" t="str">
        <f aca="false">IF('Data_02_Nádoby zapůjčené'!C96="","",'Data_02_Nádoby zapůjčené'!C96)</f>
        <v/>
      </c>
      <c r="D98" s="69" t="str">
        <f aca="false">IF('Data_02_Nádoby zapůjčené'!D96="","",'Data_02_Nádoby zapůjčené'!D96)</f>
        <v/>
      </c>
      <c r="E98" s="70" t="str">
        <f aca="false">IF('Data_02_Nádoby zapůjčené'!E96="","",'Data_02_Nádoby zapůjčené'!E96)</f>
        <v/>
      </c>
    </row>
    <row r="99" customFormat="false" ht="14.4" hidden="false" customHeight="false" outlineLevel="0" collapsed="false">
      <c r="A99" s="50" t="str">
        <f aca="false">IF('Data_02_Nádoby zapůjčené'!A97="","",'Data_02_Nádoby zapůjčené'!A97)</f>
        <v/>
      </c>
      <c r="B99" s="43" t="str">
        <f aca="false">IF('Data_02_Nádoby zapůjčené'!B97="","",'Data_02_Nádoby zapůjčené'!B97)</f>
        <v/>
      </c>
      <c r="C99" s="51" t="str">
        <f aca="false">IF('Data_02_Nádoby zapůjčené'!C97="","",'Data_02_Nádoby zapůjčené'!C97)</f>
        <v/>
      </c>
      <c r="D99" s="69" t="str">
        <f aca="false">IF('Data_02_Nádoby zapůjčené'!D97="","",'Data_02_Nádoby zapůjčené'!D97)</f>
        <v/>
      </c>
      <c r="E99" s="70" t="str">
        <f aca="false">IF('Data_02_Nádoby zapůjčené'!E97="","",'Data_02_Nádoby zapůjčené'!E97)</f>
        <v/>
      </c>
    </row>
    <row r="100" customFormat="false" ht="14.4" hidden="false" customHeight="false" outlineLevel="0" collapsed="false">
      <c r="A100" s="50" t="str">
        <f aca="false">IF('Data_02_Nádoby zapůjčené'!A98="","",'Data_02_Nádoby zapůjčené'!A98)</f>
        <v/>
      </c>
      <c r="B100" s="43" t="str">
        <f aca="false">IF('Data_02_Nádoby zapůjčené'!B98="","",'Data_02_Nádoby zapůjčené'!B98)</f>
        <v/>
      </c>
      <c r="C100" s="51" t="str">
        <f aca="false">IF('Data_02_Nádoby zapůjčené'!C98="","",'Data_02_Nádoby zapůjčené'!C98)</f>
        <v/>
      </c>
      <c r="D100" s="69" t="str">
        <f aca="false">IF('Data_02_Nádoby zapůjčené'!D98="","",'Data_02_Nádoby zapůjčené'!D98)</f>
        <v/>
      </c>
      <c r="E100" s="70" t="str">
        <f aca="false">IF('Data_02_Nádoby zapůjčené'!E98="","",'Data_02_Nádoby zapůjčené'!E98)</f>
        <v/>
      </c>
    </row>
    <row r="101" customFormat="false" ht="14.4" hidden="false" customHeight="false" outlineLevel="0" collapsed="false">
      <c r="A101" s="50" t="str">
        <f aca="false">IF('Data_02_Nádoby zapůjčené'!A99="","",'Data_02_Nádoby zapůjčené'!A99)</f>
        <v/>
      </c>
      <c r="B101" s="43" t="str">
        <f aca="false">IF('Data_02_Nádoby zapůjčené'!B99="","",'Data_02_Nádoby zapůjčené'!B99)</f>
        <v/>
      </c>
      <c r="C101" s="51" t="str">
        <f aca="false">IF('Data_02_Nádoby zapůjčené'!C99="","",'Data_02_Nádoby zapůjčené'!C99)</f>
        <v/>
      </c>
      <c r="D101" s="69" t="str">
        <f aca="false">IF('Data_02_Nádoby zapůjčené'!D99="","",'Data_02_Nádoby zapůjčené'!D99)</f>
        <v/>
      </c>
      <c r="E101" s="70" t="str">
        <f aca="false">IF('Data_02_Nádoby zapůjčené'!E99="","",'Data_02_Nádoby zapůjčené'!E99)</f>
        <v/>
      </c>
    </row>
    <row r="102" customFormat="false" ht="14.4" hidden="false" customHeight="false" outlineLevel="0" collapsed="false">
      <c r="A102" s="50" t="str">
        <f aca="false">IF('Data_02_Nádoby zapůjčené'!A100="","",'Data_02_Nádoby zapůjčené'!A100)</f>
        <v/>
      </c>
      <c r="B102" s="43" t="str">
        <f aca="false">IF('Data_02_Nádoby zapůjčené'!B100="","",'Data_02_Nádoby zapůjčené'!B100)</f>
        <v/>
      </c>
      <c r="C102" s="51" t="str">
        <f aca="false">IF('Data_02_Nádoby zapůjčené'!C100="","",'Data_02_Nádoby zapůjčené'!C100)</f>
        <v/>
      </c>
      <c r="D102" s="69" t="str">
        <f aca="false">IF('Data_02_Nádoby zapůjčené'!D100="","",'Data_02_Nádoby zapůjčené'!D100)</f>
        <v/>
      </c>
      <c r="E102" s="70" t="str">
        <f aca="false">IF('Data_02_Nádoby zapůjčené'!E100="","",'Data_02_Nádoby zapůjčené'!E100)</f>
        <v/>
      </c>
    </row>
    <row r="103" customFormat="false" ht="14.4" hidden="false" customHeight="false" outlineLevel="0" collapsed="false">
      <c r="A103" s="50" t="str">
        <f aca="false">IF('Data_02_Nádoby zapůjčené'!A101="","",'Data_02_Nádoby zapůjčené'!A101)</f>
        <v/>
      </c>
      <c r="B103" s="43" t="str">
        <f aca="false">IF('Data_02_Nádoby zapůjčené'!B101="","",'Data_02_Nádoby zapůjčené'!B101)</f>
        <v/>
      </c>
      <c r="C103" s="51" t="str">
        <f aca="false">IF('Data_02_Nádoby zapůjčené'!C101="","",'Data_02_Nádoby zapůjčené'!C101)</f>
        <v/>
      </c>
      <c r="D103" s="69" t="str">
        <f aca="false">IF('Data_02_Nádoby zapůjčené'!D101="","",'Data_02_Nádoby zapůjčené'!D101)</f>
        <v/>
      </c>
      <c r="E103" s="70" t="str">
        <f aca="false">IF('Data_02_Nádoby zapůjčené'!E101="","",'Data_02_Nádoby zapůjčené'!E101)</f>
        <v/>
      </c>
    </row>
    <row r="104" customFormat="false" ht="14.4" hidden="false" customHeight="false" outlineLevel="0" collapsed="false">
      <c r="A104" s="50" t="str">
        <f aca="false">IF('Data_02_Nádoby zapůjčené'!A102="","",'Data_02_Nádoby zapůjčené'!A102)</f>
        <v/>
      </c>
      <c r="B104" s="43" t="str">
        <f aca="false">IF('Data_02_Nádoby zapůjčené'!B102="","",'Data_02_Nádoby zapůjčené'!B102)</f>
        <v/>
      </c>
      <c r="C104" s="51" t="str">
        <f aca="false">IF('Data_02_Nádoby zapůjčené'!C102="","",'Data_02_Nádoby zapůjčené'!C102)</f>
        <v/>
      </c>
      <c r="D104" s="69" t="str">
        <f aca="false">IF('Data_02_Nádoby zapůjčené'!D102="","",'Data_02_Nádoby zapůjčené'!D102)</f>
        <v/>
      </c>
      <c r="E104" s="70" t="str">
        <f aca="false">IF('Data_02_Nádoby zapůjčené'!E102="","",'Data_02_Nádoby zapůjčené'!E102)</f>
        <v/>
      </c>
    </row>
    <row r="105" customFormat="false" ht="14.4" hidden="false" customHeight="false" outlineLevel="0" collapsed="false">
      <c r="A105" s="50" t="str">
        <f aca="false">IF('Data_02_Nádoby zapůjčené'!A103="","",'Data_02_Nádoby zapůjčené'!A103)</f>
        <v/>
      </c>
      <c r="B105" s="43" t="str">
        <f aca="false">IF('Data_02_Nádoby zapůjčené'!B103="","",'Data_02_Nádoby zapůjčené'!B103)</f>
        <v/>
      </c>
      <c r="C105" s="51" t="str">
        <f aca="false">IF('Data_02_Nádoby zapůjčené'!C103="","",'Data_02_Nádoby zapůjčené'!C103)</f>
        <v/>
      </c>
      <c r="D105" s="69" t="str">
        <f aca="false">IF('Data_02_Nádoby zapůjčené'!D103="","",'Data_02_Nádoby zapůjčené'!D103)</f>
        <v/>
      </c>
      <c r="E105" s="70" t="str">
        <f aca="false">IF('Data_02_Nádoby zapůjčené'!E103="","",'Data_02_Nádoby zapůjčené'!E103)</f>
        <v/>
      </c>
    </row>
    <row r="106" customFormat="false" ht="14.4" hidden="false" customHeight="false" outlineLevel="0" collapsed="false">
      <c r="A106" s="50" t="str">
        <f aca="false">IF('Data_02_Nádoby zapůjčené'!A104="","",'Data_02_Nádoby zapůjčené'!A104)</f>
        <v/>
      </c>
      <c r="B106" s="43" t="str">
        <f aca="false">IF('Data_02_Nádoby zapůjčené'!B104="","",'Data_02_Nádoby zapůjčené'!B104)</f>
        <v/>
      </c>
      <c r="C106" s="51" t="str">
        <f aca="false">IF('Data_02_Nádoby zapůjčené'!C104="","",'Data_02_Nádoby zapůjčené'!C104)</f>
        <v/>
      </c>
      <c r="D106" s="69" t="str">
        <f aca="false">IF('Data_02_Nádoby zapůjčené'!D104="","",'Data_02_Nádoby zapůjčené'!D104)</f>
        <v/>
      </c>
      <c r="E106" s="70" t="str">
        <f aca="false">IF('Data_02_Nádoby zapůjčené'!E104="","",'Data_02_Nádoby zapůjčené'!E104)</f>
        <v/>
      </c>
    </row>
    <row r="107" customFormat="false" ht="14.4" hidden="false" customHeight="false" outlineLevel="0" collapsed="false">
      <c r="A107" s="50" t="str">
        <f aca="false">IF('Data_02_Nádoby zapůjčené'!A105="","",'Data_02_Nádoby zapůjčené'!A105)</f>
        <v/>
      </c>
      <c r="B107" s="43" t="str">
        <f aca="false">IF('Data_02_Nádoby zapůjčené'!B105="","",'Data_02_Nádoby zapůjčené'!B105)</f>
        <v/>
      </c>
      <c r="C107" s="51" t="str">
        <f aca="false">IF('Data_02_Nádoby zapůjčené'!C105="","",'Data_02_Nádoby zapůjčené'!C105)</f>
        <v/>
      </c>
      <c r="D107" s="69" t="str">
        <f aca="false">IF('Data_02_Nádoby zapůjčené'!D105="","",'Data_02_Nádoby zapůjčené'!D105)</f>
        <v/>
      </c>
      <c r="E107" s="70" t="str">
        <f aca="false">IF('Data_02_Nádoby zapůjčené'!E105="","",'Data_02_Nádoby zapůjčené'!E105)</f>
        <v/>
      </c>
    </row>
    <row r="108" customFormat="false" ht="14.4" hidden="false" customHeight="false" outlineLevel="0" collapsed="false">
      <c r="A108" s="50" t="str">
        <f aca="false">IF('Data_02_Nádoby zapůjčené'!A106="","",'Data_02_Nádoby zapůjčené'!A106)</f>
        <v/>
      </c>
      <c r="B108" s="43" t="str">
        <f aca="false">IF('Data_02_Nádoby zapůjčené'!B106="","",'Data_02_Nádoby zapůjčené'!B106)</f>
        <v/>
      </c>
      <c r="C108" s="51" t="str">
        <f aca="false">IF('Data_02_Nádoby zapůjčené'!C106="","",'Data_02_Nádoby zapůjčené'!C106)</f>
        <v/>
      </c>
      <c r="D108" s="69" t="str">
        <f aca="false">IF('Data_02_Nádoby zapůjčené'!D106="","",'Data_02_Nádoby zapůjčené'!D106)</f>
        <v/>
      </c>
      <c r="E108" s="70" t="str">
        <f aca="false">IF('Data_02_Nádoby zapůjčené'!E106="","",'Data_02_Nádoby zapůjčené'!E106)</f>
        <v/>
      </c>
    </row>
    <row r="109" customFormat="false" ht="14.4" hidden="false" customHeight="false" outlineLevel="0" collapsed="false">
      <c r="A109" s="50" t="str">
        <f aca="false">IF('Data_02_Nádoby zapůjčené'!A107="","",'Data_02_Nádoby zapůjčené'!A107)</f>
        <v/>
      </c>
      <c r="B109" s="43" t="str">
        <f aca="false">IF('Data_02_Nádoby zapůjčené'!B107="","",'Data_02_Nádoby zapůjčené'!B107)</f>
        <v/>
      </c>
      <c r="C109" s="51" t="str">
        <f aca="false">IF('Data_02_Nádoby zapůjčené'!C107="","",'Data_02_Nádoby zapůjčené'!C107)</f>
        <v/>
      </c>
      <c r="D109" s="69" t="str">
        <f aca="false">IF('Data_02_Nádoby zapůjčené'!D107="","",'Data_02_Nádoby zapůjčené'!D107)</f>
        <v/>
      </c>
      <c r="E109" s="70" t="str">
        <f aca="false">IF('Data_02_Nádoby zapůjčené'!E107="","",'Data_02_Nádoby zapůjčené'!E107)</f>
        <v/>
      </c>
    </row>
    <row r="110" customFormat="false" ht="14.4" hidden="false" customHeight="false" outlineLevel="0" collapsed="false">
      <c r="A110" s="50" t="str">
        <f aca="false">IF('Data_02_Nádoby zapůjčené'!A108="","",'Data_02_Nádoby zapůjčené'!A108)</f>
        <v/>
      </c>
      <c r="B110" s="43" t="str">
        <f aca="false">IF('Data_02_Nádoby zapůjčené'!B108="","",'Data_02_Nádoby zapůjčené'!B108)</f>
        <v/>
      </c>
      <c r="C110" s="51" t="str">
        <f aca="false">IF('Data_02_Nádoby zapůjčené'!C108="","",'Data_02_Nádoby zapůjčené'!C108)</f>
        <v/>
      </c>
      <c r="D110" s="69" t="str">
        <f aca="false">IF('Data_02_Nádoby zapůjčené'!D108="","",'Data_02_Nádoby zapůjčené'!D108)</f>
        <v/>
      </c>
      <c r="E110" s="70" t="str">
        <f aca="false">IF('Data_02_Nádoby zapůjčené'!E108="","",'Data_02_Nádoby zapůjčené'!E108)</f>
        <v/>
      </c>
    </row>
    <row r="111" customFormat="false" ht="14.4" hidden="false" customHeight="false" outlineLevel="0" collapsed="false">
      <c r="A111" s="50" t="str">
        <f aca="false">IF('Data_02_Nádoby zapůjčené'!A109="","",'Data_02_Nádoby zapůjčené'!A109)</f>
        <v/>
      </c>
      <c r="B111" s="43" t="str">
        <f aca="false">IF('Data_02_Nádoby zapůjčené'!B109="","",'Data_02_Nádoby zapůjčené'!B109)</f>
        <v/>
      </c>
      <c r="C111" s="51" t="str">
        <f aca="false">IF('Data_02_Nádoby zapůjčené'!C109="","",'Data_02_Nádoby zapůjčené'!C109)</f>
        <v/>
      </c>
      <c r="D111" s="69" t="str">
        <f aca="false">IF('Data_02_Nádoby zapůjčené'!D109="","",'Data_02_Nádoby zapůjčené'!D109)</f>
        <v/>
      </c>
      <c r="E111" s="70" t="str">
        <f aca="false">IF('Data_02_Nádoby zapůjčené'!E109="","",'Data_02_Nádoby zapůjčené'!E109)</f>
        <v/>
      </c>
    </row>
    <row r="112" customFormat="false" ht="14.4" hidden="false" customHeight="false" outlineLevel="0" collapsed="false">
      <c r="A112" s="50" t="str">
        <f aca="false">IF('Data_02_Nádoby zapůjčené'!A110="","",'Data_02_Nádoby zapůjčené'!A110)</f>
        <v/>
      </c>
      <c r="B112" s="43" t="str">
        <f aca="false">IF('Data_02_Nádoby zapůjčené'!B110="","",'Data_02_Nádoby zapůjčené'!B110)</f>
        <v/>
      </c>
      <c r="C112" s="51" t="str">
        <f aca="false">IF('Data_02_Nádoby zapůjčené'!C110="","",'Data_02_Nádoby zapůjčené'!C110)</f>
        <v/>
      </c>
      <c r="D112" s="69" t="str">
        <f aca="false">IF('Data_02_Nádoby zapůjčené'!D110="","",'Data_02_Nádoby zapůjčené'!D110)</f>
        <v/>
      </c>
      <c r="E112" s="70" t="str">
        <f aca="false">IF('Data_02_Nádoby zapůjčené'!E110="","",'Data_02_Nádoby zapůjčené'!E110)</f>
        <v/>
      </c>
    </row>
    <row r="113" customFormat="false" ht="14.4" hidden="false" customHeight="false" outlineLevel="0" collapsed="false">
      <c r="A113" s="50" t="str">
        <f aca="false">IF('Data_02_Nádoby zapůjčené'!A111="","",'Data_02_Nádoby zapůjčené'!A111)</f>
        <v/>
      </c>
      <c r="B113" s="43" t="str">
        <f aca="false">IF('Data_02_Nádoby zapůjčené'!B111="","",'Data_02_Nádoby zapůjčené'!B111)</f>
        <v/>
      </c>
      <c r="C113" s="51" t="str">
        <f aca="false">IF('Data_02_Nádoby zapůjčené'!C111="","",'Data_02_Nádoby zapůjčené'!C111)</f>
        <v/>
      </c>
      <c r="D113" s="69" t="str">
        <f aca="false">IF('Data_02_Nádoby zapůjčené'!D111="","",'Data_02_Nádoby zapůjčené'!D111)</f>
        <v/>
      </c>
      <c r="E113" s="70" t="str">
        <f aca="false">IF('Data_02_Nádoby zapůjčené'!E111="","",'Data_02_Nádoby zapůjčené'!E111)</f>
        <v/>
      </c>
    </row>
    <row r="114" customFormat="false" ht="14.4" hidden="false" customHeight="false" outlineLevel="0" collapsed="false">
      <c r="A114" s="50" t="str">
        <f aca="false">IF('Data_02_Nádoby zapůjčené'!A112="","",'Data_02_Nádoby zapůjčené'!A112)</f>
        <v/>
      </c>
      <c r="B114" s="43" t="str">
        <f aca="false">IF('Data_02_Nádoby zapůjčené'!B112="","",'Data_02_Nádoby zapůjčené'!B112)</f>
        <v/>
      </c>
      <c r="C114" s="51" t="str">
        <f aca="false">IF('Data_02_Nádoby zapůjčené'!C112="","",'Data_02_Nádoby zapůjčené'!C112)</f>
        <v/>
      </c>
      <c r="D114" s="69" t="str">
        <f aca="false">IF('Data_02_Nádoby zapůjčené'!D112="","",'Data_02_Nádoby zapůjčené'!D112)</f>
        <v/>
      </c>
      <c r="E114" s="70" t="str">
        <f aca="false">IF('Data_02_Nádoby zapůjčené'!E112="","",'Data_02_Nádoby zapůjčené'!E112)</f>
        <v/>
      </c>
    </row>
    <row r="115" customFormat="false" ht="14.4" hidden="false" customHeight="false" outlineLevel="0" collapsed="false">
      <c r="A115" s="50" t="str">
        <f aca="false">IF('Data_02_Nádoby zapůjčené'!A113="","",'Data_02_Nádoby zapůjčené'!A113)</f>
        <v/>
      </c>
      <c r="B115" s="43" t="str">
        <f aca="false">IF('Data_02_Nádoby zapůjčené'!B113="","",'Data_02_Nádoby zapůjčené'!B113)</f>
        <v/>
      </c>
      <c r="C115" s="51" t="str">
        <f aca="false">IF('Data_02_Nádoby zapůjčené'!C113="","",'Data_02_Nádoby zapůjčené'!C113)</f>
        <v/>
      </c>
      <c r="D115" s="69" t="str">
        <f aca="false">IF('Data_02_Nádoby zapůjčené'!D113="","",'Data_02_Nádoby zapůjčené'!D113)</f>
        <v/>
      </c>
      <c r="E115" s="70" t="str">
        <f aca="false">IF('Data_02_Nádoby zapůjčené'!E113="","",'Data_02_Nádoby zapůjčené'!E113)</f>
        <v/>
      </c>
    </row>
    <row r="116" customFormat="false" ht="14.4" hidden="false" customHeight="false" outlineLevel="0" collapsed="false">
      <c r="A116" s="50" t="str">
        <f aca="false">IF('Data_02_Nádoby zapůjčené'!A114="","",'Data_02_Nádoby zapůjčené'!A114)</f>
        <v/>
      </c>
      <c r="B116" s="43" t="str">
        <f aca="false">IF('Data_02_Nádoby zapůjčené'!B114="","",'Data_02_Nádoby zapůjčené'!B114)</f>
        <v/>
      </c>
      <c r="C116" s="51" t="str">
        <f aca="false">IF('Data_02_Nádoby zapůjčené'!C114="","",'Data_02_Nádoby zapůjčené'!C114)</f>
        <v/>
      </c>
      <c r="D116" s="69" t="str">
        <f aca="false">IF('Data_02_Nádoby zapůjčené'!D114="","",'Data_02_Nádoby zapůjčené'!D114)</f>
        <v/>
      </c>
      <c r="E116" s="70" t="str">
        <f aca="false">IF('Data_02_Nádoby zapůjčené'!E114="","",'Data_02_Nádoby zapůjčené'!E114)</f>
        <v/>
      </c>
    </row>
    <row r="117" customFormat="false" ht="14.4" hidden="false" customHeight="false" outlineLevel="0" collapsed="false">
      <c r="A117" s="50" t="str">
        <f aca="false">IF('Data_02_Nádoby zapůjčené'!A115="","",'Data_02_Nádoby zapůjčené'!A115)</f>
        <v/>
      </c>
      <c r="B117" s="43" t="str">
        <f aca="false">IF('Data_02_Nádoby zapůjčené'!B115="","",'Data_02_Nádoby zapůjčené'!B115)</f>
        <v/>
      </c>
      <c r="C117" s="51" t="str">
        <f aca="false">IF('Data_02_Nádoby zapůjčené'!C115="","",'Data_02_Nádoby zapůjčené'!C115)</f>
        <v/>
      </c>
      <c r="D117" s="69" t="str">
        <f aca="false">IF('Data_02_Nádoby zapůjčené'!D115="","",'Data_02_Nádoby zapůjčené'!D115)</f>
        <v/>
      </c>
      <c r="E117" s="70" t="str">
        <f aca="false">IF('Data_02_Nádoby zapůjčené'!E115="","",'Data_02_Nádoby zapůjčené'!E115)</f>
        <v/>
      </c>
    </row>
    <row r="118" customFormat="false" ht="14.4" hidden="false" customHeight="false" outlineLevel="0" collapsed="false">
      <c r="A118" s="50" t="str">
        <f aca="false">IF('Data_02_Nádoby zapůjčené'!A116="","",'Data_02_Nádoby zapůjčené'!A116)</f>
        <v/>
      </c>
      <c r="B118" s="43" t="str">
        <f aca="false">IF('Data_02_Nádoby zapůjčené'!B116="","",'Data_02_Nádoby zapůjčené'!B116)</f>
        <v/>
      </c>
      <c r="C118" s="51" t="str">
        <f aca="false">IF('Data_02_Nádoby zapůjčené'!C116="","",'Data_02_Nádoby zapůjčené'!C116)</f>
        <v/>
      </c>
      <c r="D118" s="69" t="str">
        <f aca="false">IF('Data_02_Nádoby zapůjčené'!D116="","",'Data_02_Nádoby zapůjčené'!D116)</f>
        <v/>
      </c>
      <c r="E118" s="70" t="str">
        <f aca="false">IF('Data_02_Nádoby zapůjčené'!E116="","",'Data_02_Nádoby zapůjčené'!E116)</f>
        <v/>
      </c>
    </row>
    <row r="119" customFormat="false" ht="14.4" hidden="false" customHeight="false" outlineLevel="0" collapsed="false">
      <c r="A119" s="50" t="str">
        <f aca="false">IF('Data_02_Nádoby zapůjčené'!A117="","",'Data_02_Nádoby zapůjčené'!A117)</f>
        <v/>
      </c>
      <c r="B119" s="43" t="str">
        <f aca="false">IF('Data_02_Nádoby zapůjčené'!B117="","",'Data_02_Nádoby zapůjčené'!B117)</f>
        <v/>
      </c>
      <c r="C119" s="51" t="str">
        <f aca="false">IF('Data_02_Nádoby zapůjčené'!C117="","",'Data_02_Nádoby zapůjčené'!C117)</f>
        <v/>
      </c>
      <c r="D119" s="69" t="str">
        <f aca="false">IF('Data_02_Nádoby zapůjčené'!D117="","",'Data_02_Nádoby zapůjčené'!D117)</f>
        <v/>
      </c>
      <c r="E119" s="70" t="str">
        <f aca="false">IF('Data_02_Nádoby zapůjčené'!E117="","",'Data_02_Nádoby zapůjčené'!E117)</f>
        <v/>
      </c>
    </row>
    <row r="120" customFormat="false" ht="14.4" hidden="false" customHeight="false" outlineLevel="0" collapsed="false">
      <c r="A120" s="50" t="str">
        <f aca="false">IF('Data_02_Nádoby zapůjčené'!A118="","",'Data_02_Nádoby zapůjčené'!A118)</f>
        <v/>
      </c>
      <c r="B120" s="43" t="str">
        <f aca="false">IF('Data_02_Nádoby zapůjčené'!B118="","",'Data_02_Nádoby zapůjčené'!B118)</f>
        <v/>
      </c>
      <c r="C120" s="51" t="str">
        <f aca="false">IF('Data_02_Nádoby zapůjčené'!C118="","",'Data_02_Nádoby zapůjčené'!C118)</f>
        <v/>
      </c>
      <c r="D120" s="69" t="str">
        <f aca="false">IF('Data_02_Nádoby zapůjčené'!D118="","",'Data_02_Nádoby zapůjčené'!D118)</f>
        <v/>
      </c>
      <c r="E120" s="70" t="str">
        <f aca="false">IF('Data_02_Nádoby zapůjčené'!E118="","",'Data_02_Nádoby zapůjčené'!E118)</f>
        <v/>
      </c>
    </row>
    <row r="121" customFormat="false" ht="14.4" hidden="false" customHeight="false" outlineLevel="0" collapsed="false">
      <c r="A121" s="50" t="str">
        <f aca="false">IF('Data_02_Nádoby zapůjčené'!A119="","",'Data_02_Nádoby zapůjčené'!A119)</f>
        <v/>
      </c>
      <c r="B121" s="43" t="str">
        <f aca="false">IF('Data_02_Nádoby zapůjčené'!B119="","",'Data_02_Nádoby zapůjčené'!B119)</f>
        <v/>
      </c>
      <c r="C121" s="51" t="str">
        <f aca="false">IF('Data_02_Nádoby zapůjčené'!C119="","",'Data_02_Nádoby zapůjčené'!C119)</f>
        <v/>
      </c>
      <c r="D121" s="69" t="str">
        <f aca="false">IF('Data_02_Nádoby zapůjčené'!D119="","",'Data_02_Nádoby zapůjčené'!D119)</f>
        <v/>
      </c>
      <c r="E121" s="70" t="str">
        <f aca="false">IF('Data_02_Nádoby zapůjčené'!E119="","",'Data_02_Nádoby zapůjčené'!E119)</f>
        <v/>
      </c>
    </row>
    <row r="122" customFormat="false" ht="14.4" hidden="false" customHeight="false" outlineLevel="0" collapsed="false">
      <c r="A122" s="50" t="str">
        <f aca="false">IF('Data_02_Nádoby zapůjčené'!A120="","",'Data_02_Nádoby zapůjčené'!A120)</f>
        <v/>
      </c>
      <c r="B122" s="43" t="str">
        <f aca="false">IF('Data_02_Nádoby zapůjčené'!B120="","",'Data_02_Nádoby zapůjčené'!B120)</f>
        <v/>
      </c>
      <c r="C122" s="51" t="str">
        <f aca="false">IF('Data_02_Nádoby zapůjčené'!C120="","",'Data_02_Nádoby zapůjčené'!C120)</f>
        <v/>
      </c>
      <c r="D122" s="69" t="str">
        <f aca="false">IF('Data_02_Nádoby zapůjčené'!D120="","",'Data_02_Nádoby zapůjčené'!D120)</f>
        <v/>
      </c>
      <c r="E122" s="70" t="str">
        <f aca="false">IF('Data_02_Nádoby zapůjčené'!E120="","",'Data_02_Nádoby zapůjčené'!E120)</f>
        <v/>
      </c>
    </row>
    <row r="123" customFormat="false" ht="14.4" hidden="false" customHeight="false" outlineLevel="0" collapsed="false">
      <c r="A123" s="50" t="str">
        <f aca="false">IF('Data_02_Nádoby zapůjčené'!A121="","",'Data_02_Nádoby zapůjčené'!A121)</f>
        <v/>
      </c>
      <c r="B123" s="43" t="str">
        <f aca="false">IF('Data_02_Nádoby zapůjčené'!B121="","",'Data_02_Nádoby zapůjčené'!B121)</f>
        <v/>
      </c>
      <c r="C123" s="51" t="str">
        <f aca="false">IF('Data_02_Nádoby zapůjčené'!C121="","",'Data_02_Nádoby zapůjčené'!C121)</f>
        <v/>
      </c>
      <c r="D123" s="69" t="str">
        <f aca="false">IF('Data_02_Nádoby zapůjčené'!D121="","",'Data_02_Nádoby zapůjčené'!D121)</f>
        <v/>
      </c>
      <c r="E123" s="70" t="str">
        <f aca="false">IF('Data_02_Nádoby zapůjčené'!E121="","",'Data_02_Nádoby zapůjčené'!E121)</f>
        <v/>
      </c>
    </row>
    <row r="124" customFormat="false" ht="14.4" hidden="false" customHeight="false" outlineLevel="0" collapsed="false">
      <c r="A124" s="50" t="str">
        <f aca="false">IF('Data_02_Nádoby zapůjčené'!A122="","",'Data_02_Nádoby zapůjčené'!A122)</f>
        <v/>
      </c>
      <c r="B124" s="43" t="str">
        <f aca="false">IF('Data_02_Nádoby zapůjčené'!B122="","",'Data_02_Nádoby zapůjčené'!B122)</f>
        <v/>
      </c>
      <c r="C124" s="51" t="str">
        <f aca="false">IF('Data_02_Nádoby zapůjčené'!C122="","",'Data_02_Nádoby zapůjčené'!C122)</f>
        <v/>
      </c>
      <c r="D124" s="69" t="str">
        <f aca="false">IF('Data_02_Nádoby zapůjčené'!D122="","",'Data_02_Nádoby zapůjčené'!D122)</f>
        <v/>
      </c>
      <c r="E124" s="70" t="str">
        <f aca="false">IF('Data_02_Nádoby zapůjčené'!E122="","",'Data_02_Nádoby zapůjčené'!E122)</f>
        <v/>
      </c>
    </row>
    <row r="125" customFormat="false" ht="14.4" hidden="false" customHeight="false" outlineLevel="0" collapsed="false">
      <c r="A125" s="50" t="str">
        <f aca="false">IF('Data_02_Nádoby zapůjčené'!A123="","",'Data_02_Nádoby zapůjčené'!A123)</f>
        <v/>
      </c>
      <c r="B125" s="43" t="str">
        <f aca="false">IF('Data_02_Nádoby zapůjčené'!B123="","",'Data_02_Nádoby zapůjčené'!B123)</f>
        <v/>
      </c>
      <c r="C125" s="51" t="str">
        <f aca="false">IF('Data_02_Nádoby zapůjčené'!C123="","",'Data_02_Nádoby zapůjčené'!C123)</f>
        <v/>
      </c>
      <c r="D125" s="69" t="str">
        <f aca="false">IF('Data_02_Nádoby zapůjčené'!D123="","",'Data_02_Nádoby zapůjčené'!D123)</f>
        <v/>
      </c>
      <c r="E125" s="70" t="str">
        <f aca="false">IF('Data_02_Nádoby zapůjčené'!E123="","",'Data_02_Nádoby zapůjčené'!E123)</f>
        <v/>
      </c>
    </row>
    <row r="126" customFormat="false" ht="14.4" hidden="false" customHeight="false" outlineLevel="0" collapsed="false">
      <c r="A126" s="50" t="str">
        <f aca="false">IF('Data_02_Nádoby zapůjčené'!A124="","",'Data_02_Nádoby zapůjčené'!A124)</f>
        <v/>
      </c>
      <c r="B126" s="43" t="str">
        <f aca="false">IF('Data_02_Nádoby zapůjčené'!B124="","",'Data_02_Nádoby zapůjčené'!B124)</f>
        <v/>
      </c>
      <c r="C126" s="51" t="str">
        <f aca="false">IF('Data_02_Nádoby zapůjčené'!C124="","",'Data_02_Nádoby zapůjčené'!C124)</f>
        <v/>
      </c>
      <c r="D126" s="69" t="str">
        <f aca="false">IF('Data_02_Nádoby zapůjčené'!D124="","",'Data_02_Nádoby zapůjčené'!D124)</f>
        <v/>
      </c>
      <c r="E126" s="70" t="str">
        <f aca="false">IF('Data_02_Nádoby zapůjčené'!E124="","",'Data_02_Nádoby zapůjčené'!E124)</f>
        <v/>
      </c>
    </row>
    <row r="127" customFormat="false" ht="14.4" hidden="false" customHeight="false" outlineLevel="0" collapsed="false">
      <c r="A127" s="50" t="str">
        <f aca="false">IF('Data_02_Nádoby zapůjčené'!A125="","",'Data_02_Nádoby zapůjčené'!A125)</f>
        <v/>
      </c>
      <c r="B127" s="43" t="str">
        <f aca="false">IF('Data_02_Nádoby zapůjčené'!B125="","",'Data_02_Nádoby zapůjčené'!B125)</f>
        <v/>
      </c>
      <c r="C127" s="51" t="str">
        <f aca="false">IF('Data_02_Nádoby zapůjčené'!C125="","",'Data_02_Nádoby zapůjčené'!C125)</f>
        <v/>
      </c>
      <c r="D127" s="69" t="str">
        <f aca="false">IF('Data_02_Nádoby zapůjčené'!D125="","",'Data_02_Nádoby zapůjčené'!D125)</f>
        <v/>
      </c>
      <c r="E127" s="70" t="str">
        <f aca="false">IF('Data_02_Nádoby zapůjčené'!E125="","",'Data_02_Nádoby zapůjčené'!E125)</f>
        <v/>
      </c>
    </row>
    <row r="128" customFormat="false" ht="14.4" hidden="false" customHeight="false" outlineLevel="0" collapsed="false">
      <c r="A128" s="50" t="str">
        <f aca="false">IF('Data_02_Nádoby zapůjčené'!A126="","",'Data_02_Nádoby zapůjčené'!A126)</f>
        <v/>
      </c>
      <c r="B128" s="43" t="str">
        <f aca="false">IF('Data_02_Nádoby zapůjčené'!B126="","",'Data_02_Nádoby zapůjčené'!B126)</f>
        <v/>
      </c>
      <c r="C128" s="51" t="str">
        <f aca="false">IF('Data_02_Nádoby zapůjčené'!C126="","",'Data_02_Nádoby zapůjčené'!C126)</f>
        <v/>
      </c>
      <c r="D128" s="69" t="str">
        <f aca="false">IF('Data_02_Nádoby zapůjčené'!D126="","",'Data_02_Nádoby zapůjčené'!D126)</f>
        <v/>
      </c>
      <c r="E128" s="70" t="str">
        <f aca="false">IF('Data_02_Nádoby zapůjčené'!E126="","",'Data_02_Nádoby zapůjčené'!E126)</f>
        <v/>
      </c>
    </row>
    <row r="129" customFormat="false" ht="14.4" hidden="false" customHeight="false" outlineLevel="0" collapsed="false">
      <c r="A129" s="50" t="str">
        <f aca="false">IF('Data_02_Nádoby zapůjčené'!A127="","",'Data_02_Nádoby zapůjčené'!A127)</f>
        <v/>
      </c>
      <c r="B129" s="43" t="str">
        <f aca="false">IF('Data_02_Nádoby zapůjčené'!B127="","",'Data_02_Nádoby zapůjčené'!B127)</f>
        <v/>
      </c>
      <c r="C129" s="51" t="str">
        <f aca="false">IF('Data_02_Nádoby zapůjčené'!C127="","",'Data_02_Nádoby zapůjčené'!C127)</f>
        <v/>
      </c>
      <c r="D129" s="69" t="str">
        <f aca="false">IF('Data_02_Nádoby zapůjčené'!D127="","",'Data_02_Nádoby zapůjčené'!D127)</f>
        <v/>
      </c>
      <c r="E129" s="70" t="str">
        <f aca="false">IF('Data_02_Nádoby zapůjčené'!E127="","",'Data_02_Nádoby zapůjčené'!E127)</f>
        <v/>
      </c>
    </row>
    <row r="130" customFormat="false" ht="14.4" hidden="false" customHeight="false" outlineLevel="0" collapsed="false">
      <c r="A130" s="50" t="str">
        <f aca="false">IF('Data_02_Nádoby zapůjčené'!A128="","",'Data_02_Nádoby zapůjčené'!A128)</f>
        <v/>
      </c>
      <c r="B130" s="43" t="str">
        <f aca="false">IF('Data_02_Nádoby zapůjčené'!B128="","",'Data_02_Nádoby zapůjčené'!B128)</f>
        <v/>
      </c>
      <c r="C130" s="51" t="str">
        <f aca="false">IF('Data_02_Nádoby zapůjčené'!C128="","",'Data_02_Nádoby zapůjčené'!C128)</f>
        <v/>
      </c>
      <c r="D130" s="69" t="str">
        <f aca="false">IF('Data_02_Nádoby zapůjčené'!D128="","",'Data_02_Nádoby zapůjčené'!D128)</f>
        <v/>
      </c>
      <c r="E130" s="70" t="str">
        <f aca="false">IF('Data_02_Nádoby zapůjčené'!E128="","",'Data_02_Nádoby zapůjčené'!E128)</f>
        <v/>
      </c>
    </row>
    <row r="131" customFormat="false" ht="14.4" hidden="false" customHeight="false" outlineLevel="0" collapsed="false">
      <c r="A131" s="50" t="str">
        <f aca="false">IF('Data_02_Nádoby zapůjčené'!A129="","",'Data_02_Nádoby zapůjčené'!A129)</f>
        <v/>
      </c>
      <c r="B131" s="43" t="str">
        <f aca="false">IF('Data_02_Nádoby zapůjčené'!B129="","",'Data_02_Nádoby zapůjčené'!B129)</f>
        <v/>
      </c>
      <c r="C131" s="51" t="str">
        <f aca="false">IF('Data_02_Nádoby zapůjčené'!C129="","",'Data_02_Nádoby zapůjčené'!C129)</f>
        <v/>
      </c>
      <c r="D131" s="69" t="str">
        <f aca="false">IF('Data_02_Nádoby zapůjčené'!D129="","",'Data_02_Nádoby zapůjčené'!D129)</f>
        <v/>
      </c>
      <c r="E131" s="70" t="str">
        <f aca="false">IF('Data_02_Nádoby zapůjčené'!E129="","",'Data_02_Nádoby zapůjčené'!E129)</f>
        <v/>
      </c>
    </row>
    <row r="132" customFormat="false" ht="14.4" hidden="false" customHeight="false" outlineLevel="0" collapsed="false">
      <c r="A132" s="50" t="str">
        <f aca="false">IF('Data_02_Nádoby zapůjčené'!A130="","",'Data_02_Nádoby zapůjčené'!A130)</f>
        <v/>
      </c>
      <c r="B132" s="43" t="str">
        <f aca="false">IF('Data_02_Nádoby zapůjčené'!B130="","",'Data_02_Nádoby zapůjčené'!B130)</f>
        <v/>
      </c>
      <c r="C132" s="51" t="str">
        <f aca="false">IF('Data_02_Nádoby zapůjčené'!C130="","",'Data_02_Nádoby zapůjčené'!C130)</f>
        <v/>
      </c>
      <c r="D132" s="69" t="str">
        <f aca="false">IF('Data_02_Nádoby zapůjčené'!D130="","",'Data_02_Nádoby zapůjčené'!D130)</f>
        <v/>
      </c>
      <c r="E132" s="70" t="str">
        <f aca="false">IF('Data_02_Nádoby zapůjčené'!E130="","",'Data_02_Nádoby zapůjčené'!E130)</f>
        <v/>
      </c>
    </row>
    <row r="133" customFormat="false" ht="14.4" hidden="false" customHeight="false" outlineLevel="0" collapsed="false">
      <c r="A133" s="50" t="str">
        <f aca="false">IF('Data_02_Nádoby zapůjčené'!A131="","",'Data_02_Nádoby zapůjčené'!A131)</f>
        <v/>
      </c>
      <c r="B133" s="43" t="str">
        <f aca="false">IF('Data_02_Nádoby zapůjčené'!B131="","",'Data_02_Nádoby zapůjčené'!B131)</f>
        <v/>
      </c>
      <c r="C133" s="51" t="str">
        <f aca="false">IF('Data_02_Nádoby zapůjčené'!C131="","",'Data_02_Nádoby zapůjčené'!C131)</f>
        <v/>
      </c>
      <c r="D133" s="69" t="str">
        <f aca="false">IF('Data_02_Nádoby zapůjčené'!D131="","",'Data_02_Nádoby zapůjčené'!D131)</f>
        <v/>
      </c>
      <c r="E133" s="70" t="str">
        <f aca="false">IF('Data_02_Nádoby zapůjčené'!E131="","",'Data_02_Nádoby zapůjčené'!E131)</f>
        <v/>
      </c>
    </row>
    <row r="134" customFormat="false" ht="14.4" hidden="false" customHeight="false" outlineLevel="0" collapsed="false">
      <c r="A134" s="50" t="str">
        <f aca="false">IF('Data_02_Nádoby zapůjčené'!A132="","",'Data_02_Nádoby zapůjčené'!A132)</f>
        <v/>
      </c>
      <c r="B134" s="43" t="str">
        <f aca="false">IF('Data_02_Nádoby zapůjčené'!B132="","",'Data_02_Nádoby zapůjčené'!B132)</f>
        <v/>
      </c>
      <c r="C134" s="51" t="str">
        <f aca="false">IF('Data_02_Nádoby zapůjčené'!C132="","",'Data_02_Nádoby zapůjčené'!C132)</f>
        <v/>
      </c>
      <c r="D134" s="69" t="str">
        <f aca="false">IF('Data_02_Nádoby zapůjčené'!D132="","",'Data_02_Nádoby zapůjčené'!D132)</f>
        <v/>
      </c>
      <c r="E134" s="70" t="str">
        <f aca="false">IF('Data_02_Nádoby zapůjčené'!E132="","",'Data_02_Nádoby zapůjčené'!E132)</f>
        <v/>
      </c>
    </row>
    <row r="135" customFormat="false" ht="14.4" hidden="false" customHeight="false" outlineLevel="0" collapsed="false">
      <c r="A135" s="50" t="str">
        <f aca="false">IF('Data_02_Nádoby zapůjčené'!A133="","",'Data_02_Nádoby zapůjčené'!A133)</f>
        <v/>
      </c>
      <c r="B135" s="43" t="str">
        <f aca="false">IF('Data_02_Nádoby zapůjčené'!B133="","",'Data_02_Nádoby zapůjčené'!B133)</f>
        <v/>
      </c>
      <c r="C135" s="51" t="str">
        <f aca="false">IF('Data_02_Nádoby zapůjčené'!C133="","",'Data_02_Nádoby zapůjčené'!C133)</f>
        <v/>
      </c>
      <c r="D135" s="69" t="str">
        <f aca="false">IF('Data_02_Nádoby zapůjčené'!D133="","",'Data_02_Nádoby zapůjčené'!D133)</f>
        <v/>
      </c>
      <c r="E135" s="70" t="str">
        <f aca="false">IF('Data_02_Nádoby zapůjčené'!E133="","",'Data_02_Nádoby zapůjčené'!E133)</f>
        <v/>
      </c>
    </row>
    <row r="136" customFormat="false" ht="14.4" hidden="false" customHeight="false" outlineLevel="0" collapsed="false">
      <c r="A136" s="50" t="str">
        <f aca="false">IF('Data_02_Nádoby zapůjčené'!A134="","",'Data_02_Nádoby zapůjčené'!A134)</f>
        <v/>
      </c>
      <c r="B136" s="43" t="str">
        <f aca="false">IF('Data_02_Nádoby zapůjčené'!B134="","",'Data_02_Nádoby zapůjčené'!B134)</f>
        <v/>
      </c>
      <c r="C136" s="51" t="str">
        <f aca="false">IF('Data_02_Nádoby zapůjčené'!C134="","",'Data_02_Nádoby zapůjčené'!C134)</f>
        <v/>
      </c>
      <c r="D136" s="69" t="str">
        <f aca="false">IF('Data_02_Nádoby zapůjčené'!D134="","",'Data_02_Nádoby zapůjčené'!D134)</f>
        <v/>
      </c>
      <c r="E136" s="70" t="str">
        <f aca="false">IF('Data_02_Nádoby zapůjčené'!E134="","",'Data_02_Nádoby zapůjčené'!E134)</f>
        <v/>
      </c>
    </row>
    <row r="137" customFormat="false" ht="14.4" hidden="false" customHeight="false" outlineLevel="0" collapsed="false">
      <c r="A137" s="50" t="str">
        <f aca="false">IF('Data_02_Nádoby zapůjčené'!A135="","",'Data_02_Nádoby zapůjčené'!A135)</f>
        <v/>
      </c>
      <c r="B137" s="43" t="str">
        <f aca="false">IF('Data_02_Nádoby zapůjčené'!B135="","",'Data_02_Nádoby zapůjčené'!B135)</f>
        <v/>
      </c>
      <c r="C137" s="51" t="str">
        <f aca="false">IF('Data_02_Nádoby zapůjčené'!C135="","",'Data_02_Nádoby zapůjčené'!C135)</f>
        <v/>
      </c>
      <c r="D137" s="69" t="str">
        <f aca="false">IF('Data_02_Nádoby zapůjčené'!D135="","",'Data_02_Nádoby zapůjčené'!D135)</f>
        <v/>
      </c>
      <c r="E137" s="70" t="str">
        <f aca="false">IF('Data_02_Nádoby zapůjčené'!E135="","",'Data_02_Nádoby zapůjčené'!E135)</f>
        <v/>
      </c>
    </row>
    <row r="138" customFormat="false" ht="14.4" hidden="false" customHeight="false" outlineLevel="0" collapsed="false">
      <c r="A138" s="50" t="str">
        <f aca="false">IF('Data_02_Nádoby zapůjčené'!A136="","",'Data_02_Nádoby zapůjčené'!A136)</f>
        <v/>
      </c>
      <c r="B138" s="43" t="str">
        <f aca="false">IF('Data_02_Nádoby zapůjčené'!B136="","",'Data_02_Nádoby zapůjčené'!B136)</f>
        <v/>
      </c>
      <c r="C138" s="51" t="str">
        <f aca="false">IF('Data_02_Nádoby zapůjčené'!C136="","",'Data_02_Nádoby zapůjčené'!C136)</f>
        <v/>
      </c>
      <c r="D138" s="69" t="str">
        <f aca="false">IF('Data_02_Nádoby zapůjčené'!D136="","",'Data_02_Nádoby zapůjčené'!D136)</f>
        <v/>
      </c>
      <c r="E138" s="70" t="str">
        <f aca="false">IF('Data_02_Nádoby zapůjčené'!E136="","",'Data_02_Nádoby zapůjčené'!E136)</f>
        <v/>
      </c>
    </row>
    <row r="139" customFormat="false" ht="14.4" hidden="false" customHeight="false" outlineLevel="0" collapsed="false">
      <c r="A139" s="50" t="str">
        <f aca="false">IF('Data_02_Nádoby zapůjčené'!A137="","",'Data_02_Nádoby zapůjčené'!A137)</f>
        <v/>
      </c>
      <c r="B139" s="43" t="str">
        <f aca="false">IF('Data_02_Nádoby zapůjčené'!B137="","",'Data_02_Nádoby zapůjčené'!B137)</f>
        <v/>
      </c>
      <c r="C139" s="51" t="str">
        <f aca="false">IF('Data_02_Nádoby zapůjčené'!C137="","",'Data_02_Nádoby zapůjčené'!C137)</f>
        <v/>
      </c>
      <c r="D139" s="69" t="str">
        <f aca="false">IF('Data_02_Nádoby zapůjčené'!D137="","",'Data_02_Nádoby zapůjčené'!D137)</f>
        <v/>
      </c>
      <c r="E139" s="70" t="str">
        <f aca="false">IF('Data_02_Nádoby zapůjčené'!E137="","",'Data_02_Nádoby zapůjčené'!E137)</f>
        <v/>
      </c>
    </row>
    <row r="140" customFormat="false" ht="14.4" hidden="false" customHeight="false" outlineLevel="0" collapsed="false">
      <c r="A140" s="50" t="str">
        <f aca="false">IF('Data_02_Nádoby zapůjčené'!A138="","",'Data_02_Nádoby zapůjčené'!A138)</f>
        <v/>
      </c>
      <c r="B140" s="43" t="str">
        <f aca="false">IF('Data_02_Nádoby zapůjčené'!B138="","",'Data_02_Nádoby zapůjčené'!B138)</f>
        <v/>
      </c>
      <c r="C140" s="51" t="str">
        <f aca="false">IF('Data_02_Nádoby zapůjčené'!C138="","",'Data_02_Nádoby zapůjčené'!C138)</f>
        <v/>
      </c>
      <c r="D140" s="69" t="str">
        <f aca="false">IF('Data_02_Nádoby zapůjčené'!D138="","",'Data_02_Nádoby zapůjčené'!D138)</f>
        <v/>
      </c>
      <c r="E140" s="70" t="str">
        <f aca="false">IF('Data_02_Nádoby zapůjčené'!E138="","",'Data_02_Nádoby zapůjčené'!E138)</f>
        <v/>
      </c>
    </row>
    <row r="141" customFormat="false" ht="14.4" hidden="false" customHeight="false" outlineLevel="0" collapsed="false">
      <c r="A141" s="50" t="str">
        <f aca="false">IF('Data_02_Nádoby zapůjčené'!A139="","",'Data_02_Nádoby zapůjčené'!A139)</f>
        <v/>
      </c>
      <c r="B141" s="43" t="str">
        <f aca="false">IF('Data_02_Nádoby zapůjčené'!B139="","",'Data_02_Nádoby zapůjčené'!B139)</f>
        <v/>
      </c>
      <c r="C141" s="51" t="str">
        <f aca="false">IF('Data_02_Nádoby zapůjčené'!C139="","",'Data_02_Nádoby zapůjčené'!C139)</f>
        <v/>
      </c>
      <c r="D141" s="69" t="str">
        <f aca="false">IF('Data_02_Nádoby zapůjčené'!D139="","",'Data_02_Nádoby zapůjčené'!D139)</f>
        <v/>
      </c>
      <c r="E141" s="70" t="str">
        <f aca="false">IF('Data_02_Nádoby zapůjčené'!E139="","",'Data_02_Nádoby zapůjčené'!E139)</f>
        <v/>
      </c>
    </row>
    <row r="142" customFormat="false" ht="14.4" hidden="false" customHeight="false" outlineLevel="0" collapsed="false">
      <c r="A142" s="50" t="str">
        <f aca="false">IF('Data_02_Nádoby zapůjčené'!A140="","",'Data_02_Nádoby zapůjčené'!A140)</f>
        <v/>
      </c>
      <c r="B142" s="43" t="str">
        <f aca="false">IF('Data_02_Nádoby zapůjčené'!B140="","",'Data_02_Nádoby zapůjčené'!B140)</f>
        <v/>
      </c>
      <c r="C142" s="51" t="str">
        <f aca="false">IF('Data_02_Nádoby zapůjčené'!C140="","",'Data_02_Nádoby zapůjčené'!C140)</f>
        <v/>
      </c>
      <c r="D142" s="69" t="str">
        <f aca="false">IF('Data_02_Nádoby zapůjčené'!D140="","",'Data_02_Nádoby zapůjčené'!D140)</f>
        <v/>
      </c>
      <c r="E142" s="70" t="str">
        <f aca="false">IF('Data_02_Nádoby zapůjčené'!E140="","",'Data_02_Nádoby zapůjčené'!E140)</f>
        <v/>
      </c>
    </row>
    <row r="143" customFormat="false" ht="14.4" hidden="false" customHeight="false" outlineLevel="0" collapsed="false">
      <c r="A143" s="50" t="str">
        <f aca="false">IF('Data_02_Nádoby zapůjčené'!A141="","",'Data_02_Nádoby zapůjčené'!A141)</f>
        <v/>
      </c>
      <c r="B143" s="43" t="str">
        <f aca="false">IF('Data_02_Nádoby zapůjčené'!B141="","",'Data_02_Nádoby zapůjčené'!B141)</f>
        <v/>
      </c>
      <c r="C143" s="51" t="str">
        <f aca="false">IF('Data_02_Nádoby zapůjčené'!C141="","",'Data_02_Nádoby zapůjčené'!C141)</f>
        <v/>
      </c>
      <c r="D143" s="69" t="str">
        <f aca="false">IF('Data_02_Nádoby zapůjčené'!D141="","",'Data_02_Nádoby zapůjčené'!D141)</f>
        <v/>
      </c>
      <c r="E143" s="70" t="str">
        <f aca="false">IF('Data_02_Nádoby zapůjčené'!E141="","",'Data_02_Nádoby zapůjčené'!E141)</f>
        <v/>
      </c>
    </row>
    <row r="144" customFormat="false" ht="14.4" hidden="false" customHeight="false" outlineLevel="0" collapsed="false">
      <c r="A144" s="50" t="str">
        <f aca="false">IF('Data_02_Nádoby zapůjčené'!A142="","",'Data_02_Nádoby zapůjčené'!A142)</f>
        <v/>
      </c>
      <c r="B144" s="43" t="str">
        <f aca="false">IF('Data_02_Nádoby zapůjčené'!B142="","",'Data_02_Nádoby zapůjčené'!B142)</f>
        <v/>
      </c>
      <c r="C144" s="51" t="str">
        <f aca="false">IF('Data_02_Nádoby zapůjčené'!C142="","",'Data_02_Nádoby zapůjčené'!C142)</f>
        <v/>
      </c>
      <c r="D144" s="69" t="str">
        <f aca="false">IF('Data_02_Nádoby zapůjčené'!D142="","",'Data_02_Nádoby zapůjčené'!D142)</f>
        <v/>
      </c>
      <c r="E144" s="70" t="str">
        <f aca="false">IF('Data_02_Nádoby zapůjčené'!E142="","",'Data_02_Nádoby zapůjčené'!E142)</f>
        <v/>
      </c>
    </row>
    <row r="145" customFormat="false" ht="14.4" hidden="false" customHeight="false" outlineLevel="0" collapsed="false">
      <c r="A145" s="50" t="str">
        <f aca="false">IF('Data_02_Nádoby zapůjčené'!A143="","",'Data_02_Nádoby zapůjčené'!A143)</f>
        <v/>
      </c>
      <c r="B145" s="43" t="str">
        <f aca="false">IF('Data_02_Nádoby zapůjčené'!B143="","",'Data_02_Nádoby zapůjčené'!B143)</f>
        <v/>
      </c>
      <c r="C145" s="51" t="str">
        <f aca="false">IF('Data_02_Nádoby zapůjčené'!C143="","",'Data_02_Nádoby zapůjčené'!C143)</f>
        <v/>
      </c>
      <c r="D145" s="69" t="str">
        <f aca="false">IF('Data_02_Nádoby zapůjčené'!D143="","",'Data_02_Nádoby zapůjčené'!D143)</f>
        <v/>
      </c>
      <c r="E145" s="70" t="str">
        <f aca="false">IF('Data_02_Nádoby zapůjčené'!E143="","",'Data_02_Nádoby zapůjčené'!E143)</f>
        <v/>
      </c>
    </row>
    <row r="146" customFormat="false" ht="14.4" hidden="false" customHeight="false" outlineLevel="0" collapsed="false">
      <c r="A146" s="50" t="str">
        <f aca="false">IF('Data_02_Nádoby zapůjčené'!A144="","",'Data_02_Nádoby zapůjčené'!A144)</f>
        <v/>
      </c>
      <c r="B146" s="43" t="str">
        <f aca="false">IF('Data_02_Nádoby zapůjčené'!B144="","",'Data_02_Nádoby zapůjčené'!B144)</f>
        <v/>
      </c>
      <c r="C146" s="51" t="str">
        <f aca="false">IF('Data_02_Nádoby zapůjčené'!C144="","",'Data_02_Nádoby zapůjčené'!C144)</f>
        <v/>
      </c>
      <c r="D146" s="69" t="str">
        <f aca="false">IF('Data_02_Nádoby zapůjčené'!D144="","",'Data_02_Nádoby zapůjčené'!D144)</f>
        <v/>
      </c>
      <c r="E146" s="70" t="str">
        <f aca="false">IF('Data_02_Nádoby zapůjčené'!E144="","",'Data_02_Nádoby zapůjčené'!E144)</f>
        <v/>
      </c>
    </row>
    <row r="147" customFormat="false" ht="14.4" hidden="false" customHeight="false" outlineLevel="0" collapsed="false">
      <c r="A147" s="50" t="str">
        <f aca="false">IF('Data_02_Nádoby zapůjčené'!A145="","",'Data_02_Nádoby zapůjčené'!A145)</f>
        <v/>
      </c>
      <c r="B147" s="43" t="str">
        <f aca="false">IF('Data_02_Nádoby zapůjčené'!B145="","",'Data_02_Nádoby zapůjčené'!B145)</f>
        <v/>
      </c>
      <c r="C147" s="51" t="str">
        <f aca="false">IF('Data_02_Nádoby zapůjčené'!C145="","",'Data_02_Nádoby zapůjčené'!C145)</f>
        <v/>
      </c>
      <c r="D147" s="69" t="str">
        <f aca="false">IF('Data_02_Nádoby zapůjčené'!D145="","",'Data_02_Nádoby zapůjčené'!D145)</f>
        <v/>
      </c>
      <c r="E147" s="70" t="str">
        <f aca="false">IF('Data_02_Nádoby zapůjčené'!E145="","",'Data_02_Nádoby zapůjčené'!E145)</f>
        <v/>
      </c>
    </row>
    <row r="148" customFormat="false" ht="14.4" hidden="false" customHeight="false" outlineLevel="0" collapsed="false">
      <c r="A148" s="50" t="str">
        <f aca="false">IF('Data_02_Nádoby zapůjčené'!A146="","",'Data_02_Nádoby zapůjčené'!A146)</f>
        <v/>
      </c>
      <c r="B148" s="43" t="str">
        <f aca="false">IF('Data_02_Nádoby zapůjčené'!B146="","",'Data_02_Nádoby zapůjčené'!B146)</f>
        <v/>
      </c>
      <c r="C148" s="51" t="str">
        <f aca="false">IF('Data_02_Nádoby zapůjčené'!C146="","",'Data_02_Nádoby zapůjčené'!C146)</f>
        <v/>
      </c>
      <c r="D148" s="69" t="str">
        <f aca="false">IF('Data_02_Nádoby zapůjčené'!D146="","",'Data_02_Nádoby zapůjčené'!D146)</f>
        <v/>
      </c>
      <c r="E148" s="70" t="str">
        <f aca="false">IF('Data_02_Nádoby zapůjčené'!E146="","",'Data_02_Nádoby zapůjčené'!E146)</f>
        <v/>
      </c>
    </row>
    <row r="149" customFormat="false" ht="14.4" hidden="false" customHeight="false" outlineLevel="0" collapsed="false">
      <c r="A149" s="50" t="str">
        <f aca="false">IF('Data_02_Nádoby zapůjčené'!A147="","",'Data_02_Nádoby zapůjčené'!A147)</f>
        <v/>
      </c>
      <c r="B149" s="43" t="str">
        <f aca="false">IF('Data_02_Nádoby zapůjčené'!B147="","",'Data_02_Nádoby zapůjčené'!B147)</f>
        <v/>
      </c>
      <c r="C149" s="51" t="str">
        <f aca="false">IF('Data_02_Nádoby zapůjčené'!C147="","",'Data_02_Nádoby zapůjčené'!C147)</f>
        <v/>
      </c>
      <c r="D149" s="69" t="str">
        <f aca="false">IF('Data_02_Nádoby zapůjčené'!D147="","",'Data_02_Nádoby zapůjčené'!D147)</f>
        <v/>
      </c>
      <c r="E149" s="70" t="str">
        <f aca="false">IF('Data_02_Nádoby zapůjčené'!E147="","",'Data_02_Nádoby zapůjčené'!E147)</f>
        <v/>
      </c>
    </row>
    <row r="150" customFormat="false" ht="14.4" hidden="false" customHeight="false" outlineLevel="0" collapsed="false">
      <c r="A150" s="50" t="str">
        <f aca="false">IF('Data_02_Nádoby zapůjčené'!A148="","",'Data_02_Nádoby zapůjčené'!A148)</f>
        <v/>
      </c>
      <c r="B150" s="43" t="str">
        <f aca="false">IF('Data_02_Nádoby zapůjčené'!B148="","",'Data_02_Nádoby zapůjčené'!B148)</f>
        <v/>
      </c>
      <c r="C150" s="51" t="str">
        <f aca="false">IF('Data_02_Nádoby zapůjčené'!C148="","",'Data_02_Nádoby zapůjčené'!C148)</f>
        <v/>
      </c>
      <c r="D150" s="69" t="str">
        <f aca="false">IF('Data_02_Nádoby zapůjčené'!D148="","",'Data_02_Nádoby zapůjčené'!D148)</f>
        <v/>
      </c>
      <c r="E150" s="70" t="str">
        <f aca="false">IF('Data_02_Nádoby zapůjčené'!E148="","",'Data_02_Nádoby zapůjčené'!E148)</f>
        <v/>
      </c>
    </row>
    <row r="151" customFormat="false" ht="14.4" hidden="false" customHeight="false" outlineLevel="0" collapsed="false">
      <c r="A151" s="50" t="str">
        <f aca="false">IF('Data_02_Nádoby zapůjčené'!A149="","",'Data_02_Nádoby zapůjčené'!A149)</f>
        <v/>
      </c>
      <c r="B151" s="43" t="str">
        <f aca="false">IF('Data_02_Nádoby zapůjčené'!B149="","",'Data_02_Nádoby zapůjčené'!B149)</f>
        <v/>
      </c>
      <c r="C151" s="51" t="str">
        <f aca="false">IF('Data_02_Nádoby zapůjčené'!C149="","",'Data_02_Nádoby zapůjčené'!C149)</f>
        <v/>
      </c>
      <c r="D151" s="69" t="str">
        <f aca="false">IF('Data_02_Nádoby zapůjčené'!D149="","",'Data_02_Nádoby zapůjčené'!D149)</f>
        <v/>
      </c>
      <c r="E151" s="70" t="str">
        <f aca="false">IF('Data_02_Nádoby zapůjčené'!E149="","",'Data_02_Nádoby zapůjčené'!E149)</f>
        <v/>
      </c>
    </row>
    <row r="152" customFormat="false" ht="14.4" hidden="false" customHeight="false" outlineLevel="0" collapsed="false">
      <c r="A152" s="50" t="str">
        <f aca="false">IF('Data_02_Nádoby zapůjčené'!A150="","",'Data_02_Nádoby zapůjčené'!A150)</f>
        <v/>
      </c>
      <c r="B152" s="43" t="str">
        <f aca="false">IF('Data_02_Nádoby zapůjčené'!B150="","",'Data_02_Nádoby zapůjčené'!B150)</f>
        <v/>
      </c>
      <c r="C152" s="51" t="str">
        <f aca="false">IF('Data_02_Nádoby zapůjčené'!C150="","",'Data_02_Nádoby zapůjčené'!C150)</f>
        <v/>
      </c>
      <c r="D152" s="69" t="str">
        <f aca="false">IF('Data_02_Nádoby zapůjčené'!D150="","",'Data_02_Nádoby zapůjčené'!D150)</f>
        <v/>
      </c>
      <c r="E152" s="70" t="str">
        <f aca="false">IF('Data_02_Nádoby zapůjčené'!E150="","",'Data_02_Nádoby zapůjčené'!E150)</f>
        <v/>
      </c>
    </row>
    <row r="153" customFormat="false" ht="14.4" hidden="false" customHeight="false" outlineLevel="0" collapsed="false">
      <c r="A153" s="50" t="str">
        <f aca="false">IF('Data_02_Nádoby zapůjčené'!A151="","",'Data_02_Nádoby zapůjčené'!A151)</f>
        <v/>
      </c>
      <c r="B153" s="43" t="str">
        <f aca="false">IF('Data_02_Nádoby zapůjčené'!B151="","",'Data_02_Nádoby zapůjčené'!B151)</f>
        <v/>
      </c>
      <c r="C153" s="51" t="str">
        <f aca="false">IF('Data_02_Nádoby zapůjčené'!C151="","",'Data_02_Nádoby zapůjčené'!C151)</f>
        <v/>
      </c>
      <c r="D153" s="69" t="str">
        <f aca="false">IF('Data_02_Nádoby zapůjčené'!D151="","",'Data_02_Nádoby zapůjčené'!D151)</f>
        <v/>
      </c>
      <c r="E153" s="70" t="str">
        <f aca="false">IF('Data_02_Nádoby zapůjčené'!E151="","",'Data_02_Nádoby zapůjčené'!E151)</f>
        <v/>
      </c>
    </row>
    <row r="154" customFormat="false" ht="14.4" hidden="false" customHeight="false" outlineLevel="0" collapsed="false">
      <c r="A154" s="50" t="str">
        <f aca="false">IF('Data_02_Nádoby zapůjčené'!A152="","",'Data_02_Nádoby zapůjčené'!A152)</f>
        <v/>
      </c>
      <c r="B154" s="43" t="str">
        <f aca="false">IF('Data_02_Nádoby zapůjčené'!B152="","",'Data_02_Nádoby zapůjčené'!B152)</f>
        <v/>
      </c>
      <c r="C154" s="51" t="str">
        <f aca="false">IF('Data_02_Nádoby zapůjčené'!C152="","",'Data_02_Nádoby zapůjčené'!C152)</f>
        <v/>
      </c>
      <c r="D154" s="69" t="str">
        <f aca="false">IF('Data_02_Nádoby zapůjčené'!D152="","",'Data_02_Nádoby zapůjčené'!D152)</f>
        <v/>
      </c>
      <c r="E154" s="70" t="str">
        <f aca="false">IF('Data_02_Nádoby zapůjčené'!E152="","",'Data_02_Nádoby zapůjčené'!E152)</f>
        <v/>
      </c>
    </row>
    <row r="155" customFormat="false" ht="14.4" hidden="false" customHeight="false" outlineLevel="0" collapsed="false">
      <c r="A155" s="50" t="str">
        <f aca="false">IF('Data_02_Nádoby zapůjčené'!A153="","",'Data_02_Nádoby zapůjčené'!A153)</f>
        <v/>
      </c>
      <c r="B155" s="43" t="str">
        <f aca="false">IF('Data_02_Nádoby zapůjčené'!B153="","",'Data_02_Nádoby zapůjčené'!B153)</f>
        <v/>
      </c>
      <c r="C155" s="51" t="str">
        <f aca="false">IF('Data_02_Nádoby zapůjčené'!C153="","",'Data_02_Nádoby zapůjčené'!C153)</f>
        <v/>
      </c>
      <c r="D155" s="69" t="str">
        <f aca="false">IF('Data_02_Nádoby zapůjčené'!D153="","",'Data_02_Nádoby zapůjčené'!D153)</f>
        <v/>
      </c>
      <c r="E155" s="70" t="str">
        <f aca="false">IF('Data_02_Nádoby zapůjčené'!E153="","",'Data_02_Nádoby zapůjčené'!E153)</f>
        <v/>
      </c>
    </row>
    <row r="156" customFormat="false" ht="14.4" hidden="false" customHeight="false" outlineLevel="0" collapsed="false">
      <c r="A156" s="50" t="str">
        <f aca="false">IF('Data_02_Nádoby zapůjčené'!A154="","",'Data_02_Nádoby zapůjčené'!A154)</f>
        <v/>
      </c>
      <c r="B156" s="43" t="str">
        <f aca="false">IF('Data_02_Nádoby zapůjčené'!B154="","",'Data_02_Nádoby zapůjčené'!B154)</f>
        <v/>
      </c>
      <c r="C156" s="51" t="str">
        <f aca="false">IF('Data_02_Nádoby zapůjčené'!C154="","",'Data_02_Nádoby zapůjčené'!C154)</f>
        <v/>
      </c>
      <c r="D156" s="69" t="str">
        <f aca="false">IF('Data_02_Nádoby zapůjčené'!D154="","",'Data_02_Nádoby zapůjčené'!D154)</f>
        <v/>
      </c>
      <c r="E156" s="70" t="str">
        <f aca="false">IF('Data_02_Nádoby zapůjčené'!E154="","",'Data_02_Nádoby zapůjčené'!E154)</f>
        <v/>
      </c>
    </row>
    <row r="157" customFormat="false" ht="14.4" hidden="false" customHeight="false" outlineLevel="0" collapsed="false">
      <c r="A157" s="50" t="str">
        <f aca="false">IF('Data_02_Nádoby zapůjčené'!A155="","",'Data_02_Nádoby zapůjčené'!A155)</f>
        <v/>
      </c>
      <c r="B157" s="43" t="str">
        <f aca="false">IF('Data_02_Nádoby zapůjčené'!B155="","",'Data_02_Nádoby zapůjčené'!B155)</f>
        <v/>
      </c>
      <c r="C157" s="51" t="str">
        <f aca="false">IF('Data_02_Nádoby zapůjčené'!C155="","",'Data_02_Nádoby zapůjčené'!C155)</f>
        <v/>
      </c>
      <c r="D157" s="69" t="str">
        <f aca="false">IF('Data_02_Nádoby zapůjčené'!D155="","",'Data_02_Nádoby zapůjčené'!D155)</f>
        <v/>
      </c>
      <c r="E157" s="70" t="str">
        <f aca="false">IF('Data_02_Nádoby zapůjčené'!E155="","",'Data_02_Nádoby zapůjčené'!E155)</f>
        <v/>
      </c>
    </row>
    <row r="158" customFormat="false" ht="14.4" hidden="false" customHeight="false" outlineLevel="0" collapsed="false">
      <c r="A158" s="50" t="str">
        <f aca="false">IF('Data_02_Nádoby zapůjčené'!A156="","",'Data_02_Nádoby zapůjčené'!A156)</f>
        <v/>
      </c>
      <c r="B158" s="43" t="str">
        <f aca="false">IF('Data_02_Nádoby zapůjčené'!B156="","",'Data_02_Nádoby zapůjčené'!B156)</f>
        <v/>
      </c>
      <c r="C158" s="51" t="str">
        <f aca="false">IF('Data_02_Nádoby zapůjčené'!C156="","",'Data_02_Nádoby zapůjčené'!C156)</f>
        <v/>
      </c>
      <c r="D158" s="69" t="str">
        <f aca="false">IF('Data_02_Nádoby zapůjčené'!D156="","",'Data_02_Nádoby zapůjčené'!D156)</f>
        <v/>
      </c>
      <c r="E158" s="70" t="str">
        <f aca="false">IF('Data_02_Nádoby zapůjčené'!E156="","",'Data_02_Nádoby zapůjčené'!E156)</f>
        <v/>
      </c>
    </row>
    <row r="159" customFormat="false" ht="14.4" hidden="false" customHeight="false" outlineLevel="0" collapsed="false">
      <c r="A159" s="50" t="str">
        <f aca="false">IF('Data_02_Nádoby zapůjčené'!A157="","",'Data_02_Nádoby zapůjčené'!A157)</f>
        <v/>
      </c>
      <c r="B159" s="43" t="str">
        <f aca="false">IF('Data_02_Nádoby zapůjčené'!B157="","",'Data_02_Nádoby zapůjčené'!B157)</f>
        <v/>
      </c>
      <c r="C159" s="51" t="str">
        <f aca="false">IF('Data_02_Nádoby zapůjčené'!C157="","",'Data_02_Nádoby zapůjčené'!C157)</f>
        <v/>
      </c>
      <c r="D159" s="69" t="str">
        <f aca="false">IF('Data_02_Nádoby zapůjčené'!D157="","",'Data_02_Nádoby zapůjčené'!D157)</f>
        <v/>
      </c>
      <c r="E159" s="70" t="str">
        <f aca="false">IF('Data_02_Nádoby zapůjčené'!E157="","",'Data_02_Nádoby zapůjčené'!E157)</f>
        <v/>
      </c>
    </row>
    <row r="160" customFormat="false" ht="14.4" hidden="false" customHeight="false" outlineLevel="0" collapsed="false">
      <c r="A160" s="50" t="str">
        <f aca="false">IF('Data_02_Nádoby zapůjčené'!A158="","",'Data_02_Nádoby zapůjčené'!A158)</f>
        <v/>
      </c>
      <c r="B160" s="43" t="str">
        <f aca="false">IF('Data_02_Nádoby zapůjčené'!B158="","",'Data_02_Nádoby zapůjčené'!B158)</f>
        <v/>
      </c>
      <c r="C160" s="51" t="str">
        <f aca="false">IF('Data_02_Nádoby zapůjčené'!C158="","",'Data_02_Nádoby zapůjčené'!C158)</f>
        <v/>
      </c>
      <c r="D160" s="69" t="str">
        <f aca="false">IF('Data_02_Nádoby zapůjčené'!D158="","",'Data_02_Nádoby zapůjčené'!D158)</f>
        <v/>
      </c>
      <c r="E160" s="70" t="str">
        <f aca="false">IF('Data_02_Nádoby zapůjčené'!E158="","",'Data_02_Nádoby zapůjčené'!E158)</f>
        <v/>
      </c>
    </row>
    <row r="161" customFormat="false" ht="14.4" hidden="false" customHeight="false" outlineLevel="0" collapsed="false">
      <c r="A161" s="50" t="str">
        <f aca="false">IF('Data_02_Nádoby zapůjčené'!A159="","",'Data_02_Nádoby zapůjčené'!A159)</f>
        <v/>
      </c>
      <c r="B161" s="43" t="str">
        <f aca="false">IF('Data_02_Nádoby zapůjčené'!B159="","",'Data_02_Nádoby zapůjčené'!B159)</f>
        <v/>
      </c>
      <c r="C161" s="51" t="str">
        <f aca="false">IF('Data_02_Nádoby zapůjčené'!C159="","",'Data_02_Nádoby zapůjčené'!C159)</f>
        <v/>
      </c>
      <c r="D161" s="69" t="str">
        <f aca="false">IF('Data_02_Nádoby zapůjčené'!D159="","",'Data_02_Nádoby zapůjčené'!D159)</f>
        <v/>
      </c>
      <c r="E161" s="70" t="str">
        <f aca="false">IF('Data_02_Nádoby zapůjčené'!E159="","",'Data_02_Nádoby zapůjčené'!E159)</f>
        <v/>
      </c>
    </row>
    <row r="162" customFormat="false" ht="14.4" hidden="false" customHeight="false" outlineLevel="0" collapsed="false">
      <c r="A162" s="50" t="str">
        <f aca="false">IF('Data_02_Nádoby zapůjčené'!A160="","",'Data_02_Nádoby zapůjčené'!A160)</f>
        <v/>
      </c>
      <c r="B162" s="43" t="str">
        <f aca="false">IF('Data_02_Nádoby zapůjčené'!B160="","",'Data_02_Nádoby zapůjčené'!B160)</f>
        <v/>
      </c>
      <c r="C162" s="51" t="str">
        <f aca="false">IF('Data_02_Nádoby zapůjčené'!C160="","",'Data_02_Nádoby zapůjčené'!C160)</f>
        <v/>
      </c>
      <c r="D162" s="69" t="str">
        <f aca="false">IF('Data_02_Nádoby zapůjčené'!D160="","",'Data_02_Nádoby zapůjčené'!D160)</f>
        <v/>
      </c>
      <c r="E162" s="70" t="str">
        <f aca="false">IF('Data_02_Nádoby zapůjčené'!E160="","",'Data_02_Nádoby zapůjčené'!E160)</f>
        <v/>
      </c>
    </row>
    <row r="163" customFormat="false" ht="14.4" hidden="false" customHeight="false" outlineLevel="0" collapsed="false">
      <c r="A163" s="50" t="str">
        <f aca="false">IF('Data_02_Nádoby zapůjčené'!A161="","",'Data_02_Nádoby zapůjčené'!A161)</f>
        <v/>
      </c>
      <c r="B163" s="43" t="str">
        <f aca="false">IF('Data_02_Nádoby zapůjčené'!B161="","",'Data_02_Nádoby zapůjčené'!B161)</f>
        <v/>
      </c>
      <c r="C163" s="51" t="str">
        <f aca="false">IF('Data_02_Nádoby zapůjčené'!C161="","",'Data_02_Nádoby zapůjčené'!C161)</f>
        <v/>
      </c>
      <c r="D163" s="69" t="str">
        <f aca="false">IF('Data_02_Nádoby zapůjčené'!D161="","",'Data_02_Nádoby zapůjčené'!D161)</f>
        <v/>
      </c>
      <c r="E163" s="70" t="str">
        <f aca="false">IF('Data_02_Nádoby zapůjčené'!E161="","",'Data_02_Nádoby zapůjčené'!E161)</f>
        <v/>
      </c>
    </row>
    <row r="164" customFormat="false" ht="14.4" hidden="false" customHeight="false" outlineLevel="0" collapsed="false">
      <c r="A164" s="50" t="str">
        <f aca="false">IF('Data_02_Nádoby zapůjčené'!A162="","",'Data_02_Nádoby zapůjčené'!A162)</f>
        <v/>
      </c>
      <c r="B164" s="43" t="str">
        <f aca="false">IF('Data_02_Nádoby zapůjčené'!B162="","",'Data_02_Nádoby zapůjčené'!B162)</f>
        <v/>
      </c>
      <c r="C164" s="51" t="str">
        <f aca="false">IF('Data_02_Nádoby zapůjčené'!C162="","",'Data_02_Nádoby zapůjčené'!C162)</f>
        <v/>
      </c>
      <c r="D164" s="69" t="str">
        <f aca="false">IF('Data_02_Nádoby zapůjčené'!D162="","",'Data_02_Nádoby zapůjčené'!D162)</f>
        <v/>
      </c>
      <c r="E164" s="70" t="str">
        <f aca="false">IF('Data_02_Nádoby zapůjčené'!E162="","",'Data_02_Nádoby zapůjčené'!E162)</f>
        <v/>
      </c>
    </row>
    <row r="165" customFormat="false" ht="14.4" hidden="false" customHeight="false" outlineLevel="0" collapsed="false">
      <c r="A165" s="50" t="str">
        <f aca="false">IF('Data_02_Nádoby zapůjčené'!A163="","",'Data_02_Nádoby zapůjčené'!A163)</f>
        <v/>
      </c>
      <c r="B165" s="43" t="str">
        <f aca="false">IF('Data_02_Nádoby zapůjčené'!B163="","",'Data_02_Nádoby zapůjčené'!B163)</f>
        <v/>
      </c>
      <c r="C165" s="51" t="str">
        <f aca="false">IF('Data_02_Nádoby zapůjčené'!C163="","",'Data_02_Nádoby zapůjčené'!C163)</f>
        <v/>
      </c>
      <c r="D165" s="69" t="str">
        <f aca="false">IF('Data_02_Nádoby zapůjčené'!D163="","",'Data_02_Nádoby zapůjčené'!D163)</f>
        <v/>
      </c>
      <c r="E165" s="70" t="str">
        <f aca="false">IF('Data_02_Nádoby zapůjčené'!E163="","",'Data_02_Nádoby zapůjčené'!E163)</f>
        <v/>
      </c>
    </row>
    <row r="166" customFormat="false" ht="14.4" hidden="false" customHeight="false" outlineLevel="0" collapsed="false">
      <c r="A166" s="50" t="str">
        <f aca="false">IF('Data_02_Nádoby zapůjčené'!A164="","",'Data_02_Nádoby zapůjčené'!A164)</f>
        <v/>
      </c>
      <c r="B166" s="43" t="str">
        <f aca="false">IF('Data_02_Nádoby zapůjčené'!B164="","",'Data_02_Nádoby zapůjčené'!B164)</f>
        <v/>
      </c>
      <c r="C166" s="51" t="str">
        <f aca="false">IF('Data_02_Nádoby zapůjčené'!C164="","",'Data_02_Nádoby zapůjčené'!C164)</f>
        <v/>
      </c>
      <c r="D166" s="69" t="str">
        <f aca="false">IF('Data_02_Nádoby zapůjčené'!D164="","",'Data_02_Nádoby zapůjčené'!D164)</f>
        <v/>
      </c>
      <c r="E166" s="70" t="str">
        <f aca="false">IF('Data_02_Nádoby zapůjčené'!E164="","",'Data_02_Nádoby zapůjčené'!E164)</f>
        <v/>
      </c>
    </row>
    <row r="167" customFormat="false" ht="14.4" hidden="false" customHeight="false" outlineLevel="0" collapsed="false">
      <c r="A167" s="50" t="str">
        <f aca="false">IF('Data_02_Nádoby zapůjčené'!A165="","",'Data_02_Nádoby zapůjčené'!A165)</f>
        <v/>
      </c>
      <c r="B167" s="43" t="str">
        <f aca="false">IF('Data_02_Nádoby zapůjčené'!B165="","",'Data_02_Nádoby zapůjčené'!B165)</f>
        <v/>
      </c>
      <c r="C167" s="51" t="str">
        <f aca="false">IF('Data_02_Nádoby zapůjčené'!C165="","",'Data_02_Nádoby zapůjčené'!C165)</f>
        <v/>
      </c>
      <c r="D167" s="69" t="str">
        <f aca="false">IF('Data_02_Nádoby zapůjčené'!D165="","",'Data_02_Nádoby zapůjčené'!D165)</f>
        <v/>
      </c>
      <c r="E167" s="70" t="str">
        <f aca="false">IF('Data_02_Nádoby zapůjčené'!E165="","",'Data_02_Nádoby zapůjčené'!E165)</f>
        <v/>
      </c>
    </row>
    <row r="168" customFormat="false" ht="14.4" hidden="false" customHeight="false" outlineLevel="0" collapsed="false">
      <c r="A168" s="50" t="str">
        <f aca="false">IF('Data_02_Nádoby zapůjčené'!A166="","",'Data_02_Nádoby zapůjčené'!A166)</f>
        <v/>
      </c>
      <c r="B168" s="43" t="str">
        <f aca="false">IF('Data_02_Nádoby zapůjčené'!B166="","",'Data_02_Nádoby zapůjčené'!B166)</f>
        <v/>
      </c>
      <c r="C168" s="51" t="str">
        <f aca="false">IF('Data_02_Nádoby zapůjčené'!C166="","",'Data_02_Nádoby zapůjčené'!C166)</f>
        <v/>
      </c>
      <c r="D168" s="69" t="str">
        <f aca="false">IF('Data_02_Nádoby zapůjčené'!D166="","",'Data_02_Nádoby zapůjčené'!D166)</f>
        <v/>
      </c>
      <c r="E168" s="70" t="str">
        <f aca="false">IF('Data_02_Nádoby zapůjčené'!E166="","",'Data_02_Nádoby zapůjčené'!E166)</f>
        <v/>
      </c>
    </row>
    <row r="169" customFormat="false" ht="14.4" hidden="false" customHeight="false" outlineLevel="0" collapsed="false">
      <c r="A169" s="50" t="str">
        <f aca="false">IF('Data_02_Nádoby zapůjčené'!A167="","",'Data_02_Nádoby zapůjčené'!A167)</f>
        <v/>
      </c>
      <c r="B169" s="43" t="str">
        <f aca="false">IF('Data_02_Nádoby zapůjčené'!B167="","",'Data_02_Nádoby zapůjčené'!B167)</f>
        <v/>
      </c>
      <c r="C169" s="51" t="str">
        <f aca="false">IF('Data_02_Nádoby zapůjčené'!C167="","",'Data_02_Nádoby zapůjčené'!C167)</f>
        <v/>
      </c>
      <c r="D169" s="69" t="str">
        <f aca="false">IF('Data_02_Nádoby zapůjčené'!D167="","",'Data_02_Nádoby zapůjčené'!D167)</f>
        <v/>
      </c>
      <c r="E169" s="70" t="str">
        <f aca="false">IF('Data_02_Nádoby zapůjčené'!E167="","",'Data_02_Nádoby zapůjčené'!E167)</f>
        <v/>
      </c>
    </row>
    <row r="170" customFormat="false" ht="14.4" hidden="false" customHeight="false" outlineLevel="0" collapsed="false">
      <c r="A170" s="50" t="str">
        <f aca="false">IF('Data_02_Nádoby zapůjčené'!A168="","",'Data_02_Nádoby zapůjčené'!A168)</f>
        <v/>
      </c>
      <c r="B170" s="43" t="str">
        <f aca="false">IF('Data_02_Nádoby zapůjčené'!B168="","",'Data_02_Nádoby zapůjčené'!B168)</f>
        <v/>
      </c>
      <c r="C170" s="51" t="str">
        <f aca="false">IF('Data_02_Nádoby zapůjčené'!C168="","",'Data_02_Nádoby zapůjčené'!C168)</f>
        <v/>
      </c>
      <c r="D170" s="69" t="str">
        <f aca="false">IF('Data_02_Nádoby zapůjčené'!D168="","",'Data_02_Nádoby zapůjčené'!D168)</f>
        <v/>
      </c>
      <c r="E170" s="70" t="str">
        <f aca="false">IF('Data_02_Nádoby zapůjčené'!E168="","",'Data_02_Nádoby zapůjčené'!E168)</f>
        <v/>
      </c>
    </row>
    <row r="171" customFormat="false" ht="14.4" hidden="false" customHeight="false" outlineLevel="0" collapsed="false">
      <c r="A171" s="50" t="str">
        <f aca="false">IF('Data_02_Nádoby zapůjčené'!A169="","",'Data_02_Nádoby zapůjčené'!A169)</f>
        <v/>
      </c>
      <c r="B171" s="43" t="str">
        <f aca="false">IF('Data_02_Nádoby zapůjčené'!B169="","",'Data_02_Nádoby zapůjčené'!B169)</f>
        <v/>
      </c>
      <c r="C171" s="51" t="str">
        <f aca="false">IF('Data_02_Nádoby zapůjčené'!C169="","",'Data_02_Nádoby zapůjčené'!C169)</f>
        <v/>
      </c>
      <c r="D171" s="69" t="str">
        <f aca="false">IF('Data_02_Nádoby zapůjčené'!D169="","",'Data_02_Nádoby zapůjčené'!D169)</f>
        <v/>
      </c>
      <c r="E171" s="70" t="str">
        <f aca="false">IF('Data_02_Nádoby zapůjčené'!E169="","",'Data_02_Nádoby zapůjčené'!E169)</f>
        <v/>
      </c>
    </row>
    <row r="172" customFormat="false" ht="14.4" hidden="false" customHeight="false" outlineLevel="0" collapsed="false">
      <c r="A172" s="50" t="str">
        <f aca="false">IF('Data_02_Nádoby zapůjčené'!A170="","",'Data_02_Nádoby zapůjčené'!A170)</f>
        <v/>
      </c>
      <c r="B172" s="43" t="str">
        <f aca="false">IF('Data_02_Nádoby zapůjčené'!B170="","",'Data_02_Nádoby zapůjčené'!B170)</f>
        <v/>
      </c>
      <c r="C172" s="51" t="str">
        <f aca="false">IF('Data_02_Nádoby zapůjčené'!C170="","",'Data_02_Nádoby zapůjčené'!C170)</f>
        <v/>
      </c>
      <c r="D172" s="69" t="str">
        <f aca="false">IF('Data_02_Nádoby zapůjčené'!D170="","",'Data_02_Nádoby zapůjčené'!D170)</f>
        <v/>
      </c>
      <c r="E172" s="70" t="str">
        <f aca="false">IF('Data_02_Nádoby zapůjčené'!E170="","",'Data_02_Nádoby zapůjčené'!E170)</f>
        <v/>
      </c>
    </row>
    <row r="173" customFormat="false" ht="14.4" hidden="false" customHeight="false" outlineLevel="0" collapsed="false">
      <c r="A173" s="50" t="str">
        <f aca="false">IF('Data_02_Nádoby zapůjčené'!A171="","",'Data_02_Nádoby zapůjčené'!A171)</f>
        <v/>
      </c>
      <c r="B173" s="43" t="str">
        <f aca="false">IF('Data_02_Nádoby zapůjčené'!B171="","",'Data_02_Nádoby zapůjčené'!B171)</f>
        <v/>
      </c>
      <c r="C173" s="51" t="str">
        <f aca="false">IF('Data_02_Nádoby zapůjčené'!C171="","",'Data_02_Nádoby zapůjčené'!C171)</f>
        <v/>
      </c>
      <c r="D173" s="69" t="str">
        <f aca="false">IF('Data_02_Nádoby zapůjčené'!D171="","",'Data_02_Nádoby zapůjčené'!D171)</f>
        <v/>
      </c>
      <c r="E173" s="70" t="str">
        <f aca="false">IF('Data_02_Nádoby zapůjčené'!E171="","",'Data_02_Nádoby zapůjčené'!E171)</f>
        <v/>
      </c>
    </row>
    <row r="174" customFormat="false" ht="14.4" hidden="false" customHeight="false" outlineLevel="0" collapsed="false">
      <c r="A174" s="50" t="str">
        <f aca="false">IF('Data_02_Nádoby zapůjčené'!A172="","",'Data_02_Nádoby zapůjčené'!A172)</f>
        <v/>
      </c>
      <c r="B174" s="43" t="str">
        <f aca="false">IF('Data_02_Nádoby zapůjčené'!B172="","",'Data_02_Nádoby zapůjčené'!B172)</f>
        <v/>
      </c>
      <c r="C174" s="51" t="str">
        <f aca="false">IF('Data_02_Nádoby zapůjčené'!C172="","",'Data_02_Nádoby zapůjčené'!C172)</f>
        <v/>
      </c>
      <c r="D174" s="69" t="str">
        <f aca="false">IF('Data_02_Nádoby zapůjčené'!D172="","",'Data_02_Nádoby zapůjčené'!D172)</f>
        <v/>
      </c>
      <c r="E174" s="70" t="str">
        <f aca="false">IF('Data_02_Nádoby zapůjčené'!E172="","",'Data_02_Nádoby zapůjčené'!E172)</f>
        <v/>
      </c>
    </row>
    <row r="175" customFormat="false" ht="14.4" hidden="false" customHeight="false" outlineLevel="0" collapsed="false">
      <c r="A175" s="50" t="str">
        <f aca="false">IF('Data_02_Nádoby zapůjčené'!A173="","",'Data_02_Nádoby zapůjčené'!A173)</f>
        <v/>
      </c>
      <c r="B175" s="43" t="str">
        <f aca="false">IF('Data_02_Nádoby zapůjčené'!B173="","",'Data_02_Nádoby zapůjčené'!B173)</f>
        <v/>
      </c>
      <c r="C175" s="51" t="str">
        <f aca="false">IF('Data_02_Nádoby zapůjčené'!C173="","",'Data_02_Nádoby zapůjčené'!C173)</f>
        <v/>
      </c>
      <c r="D175" s="69" t="str">
        <f aca="false">IF('Data_02_Nádoby zapůjčené'!D173="","",'Data_02_Nádoby zapůjčené'!D173)</f>
        <v/>
      </c>
      <c r="E175" s="70" t="str">
        <f aca="false">IF('Data_02_Nádoby zapůjčené'!E173="","",'Data_02_Nádoby zapůjčené'!E173)</f>
        <v/>
      </c>
    </row>
    <row r="176" customFormat="false" ht="14.4" hidden="false" customHeight="false" outlineLevel="0" collapsed="false">
      <c r="A176" s="50" t="str">
        <f aca="false">IF('Data_02_Nádoby zapůjčené'!A174="","",'Data_02_Nádoby zapůjčené'!A174)</f>
        <v/>
      </c>
      <c r="B176" s="43" t="str">
        <f aca="false">IF('Data_02_Nádoby zapůjčené'!B174="","",'Data_02_Nádoby zapůjčené'!B174)</f>
        <v/>
      </c>
      <c r="C176" s="51" t="str">
        <f aca="false">IF('Data_02_Nádoby zapůjčené'!C174="","",'Data_02_Nádoby zapůjčené'!C174)</f>
        <v/>
      </c>
      <c r="D176" s="69" t="str">
        <f aca="false">IF('Data_02_Nádoby zapůjčené'!D174="","",'Data_02_Nádoby zapůjčené'!D174)</f>
        <v/>
      </c>
      <c r="E176" s="70" t="str">
        <f aca="false">IF('Data_02_Nádoby zapůjčené'!E174="","",'Data_02_Nádoby zapůjčené'!E174)</f>
        <v/>
      </c>
    </row>
    <row r="177" customFormat="false" ht="14.4" hidden="false" customHeight="false" outlineLevel="0" collapsed="false">
      <c r="A177" s="50" t="str">
        <f aca="false">IF('Data_02_Nádoby zapůjčené'!A175="","",'Data_02_Nádoby zapůjčené'!A175)</f>
        <v/>
      </c>
      <c r="B177" s="43" t="str">
        <f aca="false">IF('Data_02_Nádoby zapůjčené'!B175="","",'Data_02_Nádoby zapůjčené'!B175)</f>
        <v/>
      </c>
      <c r="C177" s="51" t="str">
        <f aca="false">IF('Data_02_Nádoby zapůjčené'!C175="","",'Data_02_Nádoby zapůjčené'!C175)</f>
        <v/>
      </c>
      <c r="D177" s="69" t="str">
        <f aca="false">IF('Data_02_Nádoby zapůjčené'!D175="","",'Data_02_Nádoby zapůjčené'!D175)</f>
        <v/>
      </c>
      <c r="E177" s="70" t="str">
        <f aca="false">IF('Data_02_Nádoby zapůjčené'!E175="","",'Data_02_Nádoby zapůjčené'!E175)</f>
        <v/>
      </c>
    </row>
    <row r="178" customFormat="false" ht="14.4" hidden="false" customHeight="false" outlineLevel="0" collapsed="false">
      <c r="A178" s="50" t="str">
        <f aca="false">IF('Data_02_Nádoby zapůjčené'!A176="","",'Data_02_Nádoby zapůjčené'!A176)</f>
        <v/>
      </c>
      <c r="B178" s="43" t="str">
        <f aca="false">IF('Data_02_Nádoby zapůjčené'!B176="","",'Data_02_Nádoby zapůjčené'!B176)</f>
        <v/>
      </c>
      <c r="C178" s="51" t="str">
        <f aca="false">IF('Data_02_Nádoby zapůjčené'!C176="","",'Data_02_Nádoby zapůjčené'!C176)</f>
        <v/>
      </c>
      <c r="D178" s="69" t="str">
        <f aca="false">IF('Data_02_Nádoby zapůjčené'!D176="","",'Data_02_Nádoby zapůjčené'!D176)</f>
        <v/>
      </c>
      <c r="E178" s="70" t="str">
        <f aca="false">IF('Data_02_Nádoby zapůjčené'!E176="","",'Data_02_Nádoby zapůjčené'!E176)</f>
        <v/>
      </c>
    </row>
    <row r="179" customFormat="false" ht="14.4" hidden="false" customHeight="false" outlineLevel="0" collapsed="false">
      <c r="A179" s="50" t="str">
        <f aca="false">IF('Data_02_Nádoby zapůjčené'!A177="","",'Data_02_Nádoby zapůjčené'!A177)</f>
        <v/>
      </c>
      <c r="B179" s="43" t="str">
        <f aca="false">IF('Data_02_Nádoby zapůjčené'!B177="","",'Data_02_Nádoby zapůjčené'!B177)</f>
        <v/>
      </c>
      <c r="C179" s="51" t="str">
        <f aca="false">IF('Data_02_Nádoby zapůjčené'!C177="","",'Data_02_Nádoby zapůjčené'!C177)</f>
        <v/>
      </c>
      <c r="D179" s="69" t="str">
        <f aca="false">IF('Data_02_Nádoby zapůjčené'!D177="","",'Data_02_Nádoby zapůjčené'!D177)</f>
        <v/>
      </c>
      <c r="E179" s="70" t="str">
        <f aca="false">IF('Data_02_Nádoby zapůjčené'!E177="","",'Data_02_Nádoby zapůjčené'!E177)</f>
        <v/>
      </c>
    </row>
    <row r="180" customFormat="false" ht="14.4" hidden="false" customHeight="false" outlineLevel="0" collapsed="false">
      <c r="A180" s="50" t="str">
        <f aca="false">IF('Data_02_Nádoby zapůjčené'!A178="","",'Data_02_Nádoby zapůjčené'!A178)</f>
        <v/>
      </c>
      <c r="B180" s="43" t="str">
        <f aca="false">IF('Data_02_Nádoby zapůjčené'!B178="","",'Data_02_Nádoby zapůjčené'!B178)</f>
        <v/>
      </c>
      <c r="C180" s="51" t="str">
        <f aca="false">IF('Data_02_Nádoby zapůjčené'!C178="","",'Data_02_Nádoby zapůjčené'!C178)</f>
        <v/>
      </c>
      <c r="D180" s="69" t="str">
        <f aca="false">IF('Data_02_Nádoby zapůjčené'!D178="","",'Data_02_Nádoby zapůjčené'!D178)</f>
        <v/>
      </c>
      <c r="E180" s="70" t="str">
        <f aca="false">IF('Data_02_Nádoby zapůjčené'!E178="","",'Data_02_Nádoby zapůjčené'!E178)</f>
        <v/>
      </c>
    </row>
    <row r="181" customFormat="false" ht="14.4" hidden="false" customHeight="false" outlineLevel="0" collapsed="false">
      <c r="A181" s="50" t="str">
        <f aca="false">IF('Data_02_Nádoby zapůjčené'!A179="","",'Data_02_Nádoby zapůjčené'!A179)</f>
        <v/>
      </c>
      <c r="B181" s="43" t="str">
        <f aca="false">IF('Data_02_Nádoby zapůjčené'!B179="","",'Data_02_Nádoby zapůjčené'!B179)</f>
        <v/>
      </c>
      <c r="C181" s="51" t="str">
        <f aca="false">IF('Data_02_Nádoby zapůjčené'!C179="","",'Data_02_Nádoby zapůjčené'!C179)</f>
        <v/>
      </c>
      <c r="D181" s="69" t="str">
        <f aca="false">IF('Data_02_Nádoby zapůjčené'!D179="","",'Data_02_Nádoby zapůjčené'!D179)</f>
        <v/>
      </c>
      <c r="E181" s="70" t="str">
        <f aca="false">IF('Data_02_Nádoby zapůjčené'!E179="","",'Data_02_Nádoby zapůjčené'!E179)</f>
        <v/>
      </c>
    </row>
    <row r="182" customFormat="false" ht="14.4" hidden="false" customHeight="false" outlineLevel="0" collapsed="false">
      <c r="A182" s="50" t="str">
        <f aca="false">IF('Data_02_Nádoby zapůjčené'!A180="","",'Data_02_Nádoby zapůjčené'!A180)</f>
        <v/>
      </c>
      <c r="B182" s="43" t="str">
        <f aca="false">IF('Data_02_Nádoby zapůjčené'!B180="","",'Data_02_Nádoby zapůjčené'!B180)</f>
        <v/>
      </c>
      <c r="C182" s="51" t="str">
        <f aca="false">IF('Data_02_Nádoby zapůjčené'!C180="","",'Data_02_Nádoby zapůjčené'!C180)</f>
        <v/>
      </c>
      <c r="D182" s="69" t="str">
        <f aca="false">IF('Data_02_Nádoby zapůjčené'!D180="","",'Data_02_Nádoby zapůjčené'!D180)</f>
        <v/>
      </c>
      <c r="E182" s="70" t="str">
        <f aca="false">IF('Data_02_Nádoby zapůjčené'!E180="","",'Data_02_Nádoby zapůjčené'!E180)</f>
        <v/>
      </c>
    </row>
    <row r="183" customFormat="false" ht="14.4" hidden="false" customHeight="false" outlineLevel="0" collapsed="false">
      <c r="A183" s="50" t="str">
        <f aca="false">IF('Data_02_Nádoby zapůjčené'!A181="","",'Data_02_Nádoby zapůjčené'!A181)</f>
        <v/>
      </c>
      <c r="B183" s="43" t="str">
        <f aca="false">IF('Data_02_Nádoby zapůjčené'!B181="","",'Data_02_Nádoby zapůjčené'!B181)</f>
        <v/>
      </c>
      <c r="C183" s="51" t="str">
        <f aca="false">IF('Data_02_Nádoby zapůjčené'!C181="","",'Data_02_Nádoby zapůjčené'!C181)</f>
        <v/>
      </c>
      <c r="D183" s="69" t="str">
        <f aca="false">IF('Data_02_Nádoby zapůjčené'!D181="","",'Data_02_Nádoby zapůjčené'!D181)</f>
        <v/>
      </c>
      <c r="E183" s="70" t="str">
        <f aca="false">IF('Data_02_Nádoby zapůjčené'!E181="","",'Data_02_Nádoby zapůjčené'!E181)</f>
        <v/>
      </c>
    </row>
    <row r="184" customFormat="false" ht="14.4" hidden="false" customHeight="false" outlineLevel="0" collapsed="false">
      <c r="A184" s="50" t="str">
        <f aca="false">IF('Data_02_Nádoby zapůjčené'!A182="","",'Data_02_Nádoby zapůjčené'!A182)</f>
        <v/>
      </c>
      <c r="B184" s="43" t="str">
        <f aca="false">IF('Data_02_Nádoby zapůjčené'!B182="","",'Data_02_Nádoby zapůjčené'!B182)</f>
        <v/>
      </c>
      <c r="C184" s="51" t="str">
        <f aca="false">IF('Data_02_Nádoby zapůjčené'!C182="","",'Data_02_Nádoby zapůjčené'!C182)</f>
        <v/>
      </c>
      <c r="D184" s="69" t="str">
        <f aca="false">IF('Data_02_Nádoby zapůjčené'!D182="","",'Data_02_Nádoby zapůjčené'!D182)</f>
        <v/>
      </c>
      <c r="E184" s="70" t="str">
        <f aca="false">IF('Data_02_Nádoby zapůjčené'!E182="","",'Data_02_Nádoby zapůjčené'!E182)</f>
        <v/>
      </c>
    </row>
    <row r="185" customFormat="false" ht="14.4" hidden="false" customHeight="false" outlineLevel="0" collapsed="false">
      <c r="A185" s="50" t="str">
        <f aca="false">IF('Data_02_Nádoby zapůjčené'!A183="","",'Data_02_Nádoby zapůjčené'!A183)</f>
        <v/>
      </c>
      <c r="B185" s="43" t="str">
        <f aca="false">IF('Data_02_Nádoby zapůjčené'!B183="","",'Data_02_Nádoby zapůjčené'!B183)</f>
        <v/>
      </c>
      <c r="C185" s="51" t="str">
        <f aca="false">IF('Data_02_Nádoby zapůjčené'!C183="","",'Data_02_Nádoby zapůjčené'!C183)</f>
        <v/>
      </c>
      <c r="D185" s="69" t="str">
        <f aca="false">IF('Data_02_Nádoby zapůjčené'!D183="","",'Data_02_Nádoby zapůjčené'!D183)</f>
        <v/>
      </c>
      <c r="E185" s="70" t="str">
        <f aca="false">IF('Data_02_Nádoby zapůjčené'!E183="","",'Data_02_Nádoby zapůjčené'!E183)</f>
        <v/>
      </c>
    </row>
    <row r="186" customFormat="false" ht="14.4" hidden="false" customHeight="false" outlineLevel="0" collapsed="false">
      <c r="A186" s="50" t="str">
        <f aca="false">IF('Data_02_Nádoby zapůjčené'!A184="","",'Data_02_Nádoby zapůjčené'!A184)</f>
        <v/>
      </c>
      <c r="B186" s="43" t="str">
        <f aca="false">IF('Data_02_Nádoby zapůjčené'!B184="","",'Data_02_Nádoby zapůjčené'!B184)</f>
        <v/>
      </c>
      <c r="C186" s="51" t="str">
        <f aca="false">IF('Data_02_Nádoby zapůjčené'!C184="","",'Data_02_Nádoby zapůjčené'!C184)</f>
        <v/>
      </c>
      <c r="D186" s="69" t="str">
        <f aca="false">IF('Data_02_Nádoby zapůjčené'!D184="","",'Data_02_Nádoby zapůjčené'!D184)</f>
        <v/>
      </c>
      <c r="E186" s="70" t="str">
        <f aca="false">IF('Data_02_Nádoby zapůjčené'!E184="","",'Data_02_Nádoby zapůjčené'!E184)</f>
        <v/>
      </c>
    </row>
    <row r="187" customFormat="false" ht="14.4" hidden="false" customHeight="false" outlineLevel="0" collapsed="false">
      <c r="A187" s="50" t="str">
        <f aca="false">IF('Data_02_Nádoby zapůjčené'!A185="","",'Data_02_Nádoby zapůjčené'!A185)</f>
        <v/>
      </c>
      <c r="B187" s="43" t="str">
        <f aca="false">IF('Data_02_Nádoby zapůjčené'!B185="","",'Data_02_Nádoby zapůjčené'!B185)</f>
        <v/>
      </c>
      <c r="C187" s="51" t="str">
        <f aca="false">IF('Data_02_Nádoby zapůjčené'!C185="","",'Data_02_Nádoby zapůjčené'!C185)</f>
        <v/>
      </c>
      <c r="D187" s="69" t="str">
        <f aca="false">IF('Data_02_Nádoby zapůjčené'!D185="","",'Data_02_Nádoby zapůjčené'!D185)</f>
        <v/>
      </c>
      <c r="E187" s="70" t="str">
        <f aca="false">IF('Data_02_Nádoby zapůjčené'!E185="","",'Data_02_Nádoby zapůjčené'!E185)</f>
        <v/>
      </c>
    </row>
    <row r="188" customFormat="false" ht="14.4" hidden="false" customHeight="false" outlineLevel="0" collapsed="false">
      <c r="A188" s="50" t="str">
        <f aca="false">IF('Data_02_Nádoby zapůjčené'!A186="","",'Data_02_Nádoby zapůjčené'!A186)</f>
        <v/>
      </c>
      <c r="B188" s="43" t="str">
        <f aca="false">IF('Data_02_Nádoby zapůjčené'!B186="","",'Data_02_Nádoby zapůjčené'!B186)</f>
        <v/>
      </c>
      <c r="C188" s="51" t="str">
        <f aca="false">IF('Data_02_Nádoby zapůjčené'!C186="","",'Data_02_Nádoby zapůjčené'!C186)</f>
        <v/>
      </c>
      <c r="D188" s="69" t="str">
        <f aca="false">IF('Data_02_Nádoby zapůjčené'!D186="","",'Data_02_Nádoby zapůjčené'!D186)</f>
        <v/>
      </c>
      <c r="E188" s="70" t="str">
        <f aca="false">IF('Data_02_Nádoby zapůjčené'!E186="","",'Data_02_Nádoby zapůjčené'!E186)</f>
        <v/>
      </c>
    </row>
    <row r="189" customFormat="false" ht="14.4" hidden="false" customHeight="false" outlineLevel="0" collapsed="false">
      <c r="A189" s="50" t="str">
        <f aca="false">IF('Data_02_Nádoby zapůjčené'!A187="","",'Data_02_Nádoby zapůjčené'!A187)</f>
        <v/>
      </c>
      <c r="B189" s="43" t="str">
        <f aca="false">IF('Data_02_Nádoby zapůjčené'!B187="","",'Data_02_Nádoby zapůjčené'!B187)</f>
        <v/>
      </c>
      <c r="C189" s="51" t="str">
        <f aca="false">IF('Data_02_Nádoby zapůjčené'!C187="","",'Data_02_Nádoby zapůjčené'!C187)</f>
        <v/>
      </c>
      <c r="D189" s="69" t="str">
        <f aca="false">IF('Data_02_Nádoby zapůjčené'!D187="","",'Data_02_Nádoby zapůjčené'!D187)</f>
        <v/>
      </c>
      <c r="E189" s="70" t="str">
        <f aca="false">IF('Data_02_Nádoby zapůjčené'!E187="","",'Data_02_Nádoby zapůjčené'!E187)</f>
        <v/>
      </c>
    </row>
    <row r="190" customFormat="false" ht="14.4" hidden="false" customHeight="false" outlineLevel="0" collapsed="false">
      <c r="A190" s="50" t="str">
        <f aca="false">IF('Data_02_Nádoby zapůjčené'!A188="","",'Data_02_Nádoby zapůjčené'!A188)</f>
        <v/>
      </c>
      <c r="B190" s="43" t="str">
        <f aca="false">IF('Data_02_Nádoby zapůjčené'!B188="","",'Data_02_Nádoby zapůjčené'!B188)</f>
        <v/>
      </c>
      <c r="C190" s="51" t="str">
        <f aca="false">IF('Data_02_Nádoby zapůjčené'!C188="","",'Data_02_Nádoby zapůjčené'!C188)</f>
        <v/>
      </c>
      <c r="D190" s="69" t="str">
        <f aca="false">IF('Data_02_Nádoby zapůjčené'!D188="","",'Data_02_Nádoby zapůjčené'!D188)</f>
        <v/>
      </c>
      <c r="E190" s="70" t="str">
        <f aca="false">IF('Data_02_Nádoby zapůjčené'!E188="","",'Data_02_Nádoby zapůjčené'!E188)</f>
        <v/>
      </c>
    </row>
    <row r="191" customFormat="false" ht="14.4" hidden="false" customHeight="false" outlineLevel="0" collapsed="false">
      <c r="A191" s="50" t="str">
        <f aca="false">IF('Data_02_Nádoby zapůjčené'!A189="","",'Data_02_Nádoby zapůjčené'!A189)</f>
        <v/>
      </c>
      <c r="B191" s="43" t="str">
        <f aca="false">IF('Data_02_Nádoby zapůjčené'!B189="","",'Data_02_Nádoby zapůjčené'!B189)</f>
        <v/>
      </c>
      <c r="C191" s="51" t="str">
        <f aca="false">IF('Data_02_Nádoby zapůjčené'!C189="","",'Data_02_Nádoby zapůjčené'!C189)</f>
        <v/>
      </c>
      <c r="D191" s="69" t="str">
        <f aca="false">IF('Data_02_Nádoby zapůjčené'!D189="","",'Data_02_Nádoby zapůjčené'!D189)</f>
        <v/>
      </c>
      <c r="E191" s="70" t="str">
        <f aca="false">IF('Data_02_Nádoby zapůjčené'!E189="","",'Data_02_Nádoby zapůjčené'!E189)</f>
        <v/>
      </c>
    </row>
    <row r="192" customFormat="false" ht="14.4" hidden="false" customHeight="false" outlineLevel="0" collapsed="false">
      <c r="A192" s="50" t="str">
        <f aca="false">IF('Data_02_Nádoby zapůjčené'!A190="","",'Data_02_Nádoby zapůjčené'!A190)</f>
        <v/>
      </c>
      <c r="B192" s="43" t="str">
        <f aca="false">IF('Data_02_Nádoby zapůjčené'!B190="","",'Data_02_Nádoby zapůjčené'!B190)</f>
        <v/>
      </c>
      <c r="C192" s="51" t="str">
        <f aca="false">IF('Data_02_Nádoby zapůjčené'!C190="","",'Data_02_Nádoby zapůjčené'!C190)</f>
        <v/>
      </c>
      <c r="D192" s="69" t="str">
        <f aca="false">IF('Data_02_Nádoby zapůjčené'!D190="","",'Data_02_Nádoby zapůjčené'!D190)</f>
        <v/>
      </c>
      <c r="E192" s="70" t="str">
        <f aca="false">IF('Data_02_Nádoby zapůjčené'!E190="","",'Data_02_Nádoby zapůjčené'!E190)</f>
        <v/>
      </c>
    </row>
    <row r="193" customFormat="false" ht="14.4" hidden="false" customHeight="false" outlineLevel="0" collapsed="false">
      <c r="A193" s="50" t="str">
        <f aca="false">IF('Data_02_Nádoby zapůjčené'!A191="","",'Data_02_Nádoby zapůjčené'!A191)</f>
        <v/>
      </c>
      <c r="B193" s="43" t="str">
        <f aca="false">IF('Data_02_Nádoby zapůjčené'!B191="","",'Data_02_Nádoby zapůjčené'!B191)</f>
        <v/>
      </c>
      <c r="C193" s="51" t="str">
        <f aca="false">IF('Data_02_Nádoby zapůjčené'!C191="","",'Data_02_Nádoby zapůjčené'!C191)</f>
        <v/>
      </c>
      <c r="D193" s="69" t="str">
        <f aca="false">IF('Data_02_Nádoby zapůjčené'!D191="","",'Data_02_Nádoby zapůjčené'!D191)</f>
        <v/>
      </c>
      <c r="E193" s="70" t="str">
        <f aca="false">IF('Data_02_Nádoby zapůjčené'!E191="","",'Data_02_Nádoby zapůjčené'!E191)</f>
        <v/>
      </c>
    </row>
    <row r="194" customFormat="false" ht="14.4" hidden="false" customHeight="false" outlineLevel="0" collapsed="false">
      <c r="A194" s="50" t="str">
        <f aca="false">IF('Data_02_Nádoby zapůjčené'!A192="","",'Data_02_Nádoby zapůjčené'!A192)</f>
        <v/>
      </c>
      <c r="B194" s="43" t="str">
        <f aca="false">IF('Data_02_Nádoby zapůjčené'!B192="","",'Data_02_Nádoby zapůjčené'!B192)</f>
        <v/>
      </c>
      <c r="C194" s="51" t="str">
        <f aca="false">IF('Data_02_Nádoby zapůjčené'!C192="","",'Data_02_Nádoby zapůjčené'!C192)</f>
        <v/>
      </c>
      <c r="D194" s="69" t="str">
        <f aca="false">IF('Data_02_Nádoby zapůjčené'!D192="","",'Data_02_Nádoby zapůjčené'!D192)</f>
        <v/>
      </c>
      <c r="E194" s="70" t="str">
        <f aca="false">IF('Data_02_Nádoby zapůjčené'!E192="","",'Data_02_Nádoby zapůjčené'!E192)</f>
        <v/>
      </c>
    </row>
    <row r="195" customFormat="false" ht="14.4" hidden="false" customHeight="false" outlineLevel="0" collapsed="false">
      <c r="A195" s="50" t="str">
        <f aca="false">IF('Data_02_Nádoby zapůjčené'!A193="","",'Data_02_Nádoby zapůjčené'!A193)</f>
        <v/>
      </c>
      <c r="B195" s="43" t="str">
        <f aca="false">IF('Data_02_Nádoby zapůjčené'!B193="","",'Data_02_Nádoby zapůjčené'!B193)</f>
        <v/>
      </c>
      <c r="C195" s="51" t="str">
        <f aca="false">IF('Data_02_Nádoby zapůjčené'!C193="","",'Data_02_Nádoby zapůjčené'!C193)</f>
        <v/>
      </c>
      <c r="D195" s="69" t="str">
        <f aca="false">IF('Data_02_Nádoby zapůjčené'!D193="","",'Data_02_Nádoby zapůjčené'!D193)</f>
        <v/>
      </c>
      <c r="E195" s="70" t="str">
        <f aca="false">IF('Data_02_Nádoby zapůjčené'!E193="","",'Data_02_Nádoby zapůjčené'!E193)</f>
        <v/>
      </c>
    </row>
    <row r="196" customFormat="false" ht="14.4" hidden="false" customHeight="false" outlineLevel="0" collapsed="false">
      <c r="A196" s="50" t="str">
        <f aca="false">IF('Data_02_Nádoby zapůjčené'!A194="","",'Data_02_Nádoby zapůjčené'!A194)</f>
        <v/>
      </c>
      <c r="B196" s="43" t="str">
        <f aca="false">IF('Data_02_Nádoby zapůjčené'!B194="","",'Data_02_Nádoby zapůjčené'!B194)</f>
        <v/>
      </c>
      <c r="C196" s="51" t="str">
        <f aca="false">IF('Data_02_Nádoby zapůjčené'!C194="","",'Data_02_Nádoby zapůjčené'!C194)</f>
        <v/>
      </c>
      <c r="D196" s="69" t="str">
        <f aca="false">IF('Data_02_Nádoby zapůjčené'!D194="","",'Data_02_Nádoby zapůjčené'!D194)</f>
        <v/>
      </c>
      <c r="E196" s="70" t="str">
        <f aca="false">IF('Data_02_Nádoby zapůjčené'!E194="","",'Data_02_Nádoby zapůjčené'!E194)</f>
        <v/>
      </c>
    </row>
    <row r="197" customFormat="false" ht="14.4" hidden="false" customHeight="false" outlineLevel="0" collapsed="false">
      <c r="A197" s="50" t="str">
        <f aca="false">IF('Data_02_Nádoby zapůjčené'!A195="","",'Data_02_Nádoby zapůjčené'!A195)</f>
        <v/>
      </c>
      <c r="B197" s="43" t="str">
        <f aca="false">IF('Data_02_Nádoby zapůjčené'!B195="","",'Data_02_Nádoby zapůjčené'!B195)</f>
        <v/>
      </c>
      <c r="C197" s="51" t="str">
        <f aca="false">IF('Data_02_Nádoby zapůjčené'!C195="","",'Data_02_Nádoby zapůjčené'!C195)</f>
        <v/>
      </c>
      <c r="D197" s="69" t="str">
        <f aca="false">IF('Data_02_Nádoby zapůjčené'!D195="","",'Data_02_Nádoby zapůjčené'!D195)</f>
        <v/>
      </c>
      <c r="E197" s="70" t="str">
        <f aca="false">IF('Data_02_Nádoby zapůjčené'!E195="","",'Data_02_Nádoby zapůjčené'!E195)</f>
        <v/>
      </c>
    </row>
    <row r="198" customFormat="false" ht="14.4" hidden="false" customHeight="false" outlineLevel="0" collapsed="false">
      <c r="A198" s="50" t="str">
        <f aca="false">IF('Data_02_Nádoby zapůjčené'!A196="","",'Data_02_Nádoby zapůjčené'!A196)</f>
        <v/>
      </c>
      <c r="B198" s="43" t="str">
        <f aca="false">IF('Data_02_Nádoby zapůjčené'!B196="","",'Data_02_Nádoby zapůjčené'!B196)</f>
        <v/>
      </c>
      <c r="C198" s="51" t="str">
        <f aca="false">IF('Data_02_Nádoby zapůjčené'!C196="","",'Data_02_Nádoby zapůjčené'!C196)</f>
        <v/>
      </c>
      <c r="D198" s="69" t="str">
        <f aca="false">IF('Data_02_Nádoby zapůjčené'!D196="","",'Data_02_Nádoby zapůjčené'!D196)</f>
        <v/>
      </c>
      <c r="E198" s="70" t="str">
        <f aca="false">IF('Data_02_Nádoby zapůjčené'!E196="","",'Data_02_Nádoby zapůjčené'!E196)</f>
        <v/>
      </c>
    </row>
    <row r="199" customFormat="false" ht="14.4" hidden="false" customHeight="false" outlineLevel="0" collapsed="false">
      <c r="A199" s="50" t="str">
        <f aca="false">IF('Data_02_Nádoby zapůjčené'!A197="","",'Data_02_Nádoby zapůjčené'!A197)</f>
        <v/>
      </c>
      <c r="B199" s="43" t="str">
        <f aca="false">IF('Data_02_Nádoby zapůjčené'!B197="","",'Data_02_Nádoby zapůjčené'!B197)</f>
        <v/>
      </c>
      <c r="C199" s="51" t="str">
        <f aca="false">IF('Data_02_Nádoby zapůjčené'!C197="","",'Data_02_Nádoby zapůjčené'!C197)</f>
        <v/>
      </c>
      <c r="D199" s="69" t="str">
        <f aca="false">IF('Data_02_Nádoby zapůjčené'!D197="","",'Data_02_Nádoby zapůjčené'!D197)</f>
        <v/>
      </c>
      <c r="E199" s="70" t="str">
        <f aca="false">IF('Data_02_Nádoby zapůjčené'!E197="","",'Data_02_Nádoby zapůjčené'!E197)</f>
        <v/>
      </c>
    </row>
    <row r="200" customFormat="false" ht="14.4" hidden="false" customHeight="false" outlineLevel="0" collapsed="false">
      <c r="A200" s="50" t="str">
        <f aca="false">IF('Data_02_Nádoby zapůjčené'!A198="","",'Data_02_Nádoby zapůjčené'!A198)</f>
        <v/>
      </c>
      <c r="B200" s="43" t="str">
        <f aca="false">IF('Data_02_Nádoby zapůjčené'!B198="","",'Data_02_Nádoby zapůjčené'!B198)</f>
        <v/>
      </c>
      <c r="C200" s="51" t="str">
        <f aca="false">IF('Data_02_Nádoby zapůjčené'!C198="","",'Data_02_Nádoby zapůjčené'!C198)</f>
        <v/>
      </c>
      <c r="D200" s="69" t="str">
        <f aca="false">IF('Data_02_Nádoby zapůjčené'!D198="","",'Data_02_Nádoby zapůjčené'!D198)</f>
        <v/>
      </c>
      <c r="E200" s="70" t="str">
        <f aca="false">IF('Data_02_Nádoby zapůjčené'!E198="","",'Data_02_Nádoby zapůjčené'!E198)</f>
        <v/>
      </c>
    </row>
    <row r="201" customFormat="false" ht="14.4" hidden="false" customHeight="false" outlineLevel="0" collapsed="false">
      <c r="A201" s="50" t="str">
        <f aca="false">IF('Data_02_Nádoby zapůjčené'!A199="","",'Data_02_Nádoby zapůjčené'!A199)</f>
        <v/>
      </c>
      <c r="B201" s="43" t="str">
        <f aca="false">IF('Data_02_Nádoby zapůjčené'!B199="","",'Data_02_Nádoby zapůjčené'!B199)</f>
        <v/>
      </c>
      <c r="C201" s="51" t="str">
        <f aca="false">IF('Data_02_Nádoby zapůjčené'!C199="","",'Data_02_Nádoby zapůjčené'!C199)</f>
        <v/>
      </c>
      <c r="D201" s="69" t="str">
        <f aca="false">IF('Data_02_Nádoby zapůjčené'!D199="","",'Data_02_Nádoby zapůjčené'!D199)</f>
        <v/>
      </c>
      <c r="E201" s="70" t="str">
        <f aca="false">IF('Data_02_Nádoby zapůjčené'!E199="","",'Data_02_Nádoby zapůjčené'!E199)</f>
        <v/>
      </c>
    </row>
    <row r="202" customFormat="false" ht="14.4" hidden="false" customHeight="false" outlineLevel="0" collapsed="false">
      <c r="A202" s="50" t="str">
        <f aca="false">IF('Data_02_Nádoby zapůjčené'!A200="","",'Data_02_Nádoby zapůjčené'!A200)</f>
        <v/>
      </c>
      <c r="B202" s="43" t="str">
        <f aca="false">IF('Data_02_Nádoby zapůjčené'!B200="","",'Data_02_Nádoby zapůjčené'!B200)</f>
        <v/>
      </c>
      <c r="C202" s="51" t="str">
        <f aca="false">IF('Data_02_Nádoby zapůjčené'!C200="","",'Data_02_Nádoby zapůjčené'!C200)</f>
        <v/>
      </c>
      <c r="D202" s="69" t="str">
        <f aca="false">IF('Data_02_Nádoby zapůjčené'!D200="","",'Data_02_Nádoby zapůjčené'!D200)</f>
        <v/>
      </c>
      <c r="E202" s="70" t="str">
        <f aca="false">IF('Data_02_Nádoby zapůjčené'!E200="","",'Data_02_Nádoby zapůjčené'!E200)</f>
        <v/>
      </c>
    </row>
    <row r="203" customFormat="false" ht="14.4" hidden="false" customHeight="false" outlineLevel="0" collapsed="false">
      <c r="A203" s="50" t="str">
        <f aca="false">IF('Data_02_Nádoby zapůjčené'!A201="","",'Data_02_Nádoby zapůjčené'!A201)</f>
        <v/>
      </c>
      <c r="B203" s="43" t="str">
        <f aca="false">IF('Data_02_Nádoby zapůjčené'!B201="","",'Data_02_Nádoby zapůjčené'!B201)</f>
        <v/>
      </c>
      <c r="C203" s="51" t="str">
        <f aca="false">IF('Data_02_Nádoby zapůjčené'!C201="","",'Data_02_Nádoby zapůjčené'!C201)</f>
        <v/>
      </c>
      <c r="D203" s="69" t="str">
        <f aca="false">IF('Data_02_Nádoby zapůjčené'!D201="","",'Data_02_Nádoby zapůjčené'!D201)</f>
        <v/>
      </c>
      <c r="E203" s="70" t="str">
        <f aca="false">IF('Data_02_Nádoby zapůjčené'!E201="","",'Data_02_Nádoby zapůjčené'!E201)</f>
        <v/>
      </c>
    </row>
    <row r="204" customFormat="false" ht="14.4" hidden="false" customHeight="false" outlineLevel="0" collapsed="false">
      <c r="A204" s="50" t="str">
        <f aca="false">IF('Data_02_Nádoby zapůjčené'!A202="","",'Data_02_Nádoby zapůjčené'!A202)</f>
        <v/>
      </c>
      <c r="B204" s="43" t="str">
        <f aca="false">IF('Data_02_Nádoby zapůjčené'!B202="","",'Data_02_Nádoby zapůjčené'!B202)</f>
        <v/>
      </c>
      <c r="C204" s="51" t="str">
        <f aca="false">IF('Data_02_Nádoby zapůjčené'!C202="","",'Data_02_Nádoby zapůjčené'!C202)</f>
        <v/>
      </c>
      <c r="D204" s="69" t="str">
        <f aca="false">IF('Data_02_Nádoby zapůjčené'!D202="","",'Data_02_Nádoby zapůjčené'!D202)</f>
        <v/>
      </c>
      <c r="E204" s="70" t="str">
        <f aca="false">IF('Data_02_Nádoby zapůjčené'!E202="","",'Data_02_Nádoby zapůjčené'!E202)</f>
        <v/>
      </c>
    </row>
    <row r="205" customFormat="false" ht="14.4" hidden="false" customHeight="false" outlineLevel="0" collapsed="false">
      <c r="A205" s="50" t="str">
        <f aca="false">IF('Data_02_Nádoby zapůjčené'!A203="","",'Data_02_Nádoby zapůjčené'!A203)</f>
        <v/>
      </c>
      <c r="B205" s="43" t="str">
        <f aca="false">IF('Data_02_Nádoby zapůjčené'!B203="","",'Data_02_Nádoby zapůjčené'!B203)</f>
        <v/>
      </c>
      <c r="C205" s="51" t="str">
        <f aca="false">IF('Data_02_Nádoby zapůjčené'!C203="","",'Data_02_Nádoby zapůjčené'!C203)</f>
        <v/>
      </c>
      <c r="D205" s="69" t="str">
        <f aca="false">IF('Data_02_Nádoby zapůjčené'!D203="","",'Data_02_Nádoby zapůjčené'!D203)</f>
        <v/>
      </c>
      <c r="E205" s="70" t="str">
        <f aca="false">IF('Data_02_Nádoby zapůjčené'!E203="","",'Data_02_Nádoby zapůjčené'!E203)</f>
        <v/>
      </c>
    </row>
    <row r="206" customFormat="false" ht="14.4" hidden="false" customHeight="false" outlineLevel="0" collapsed="false">
      <c r="A206" s="50" t="str">
        <f aca="false">IF('Data_02_Nádoby zapůjčené'!A204="","",'Data_02_Nádoby zapůjčené'!A204)</f>
        <v/>
      </c>
      <c r="B206" s="43" t="str">
        <f aca="false">IF('Data_02_Nádoby zapůjčené'!B204="","",'Data_02_Nádoby zapůjčené'!B204)</f>
        <v/>
      </c>
      <c r="C206" s="51" t="str">
        <f aca="false">IF('Data_02_Nádoby zapůjčené'!C204="","",'Data_02_Nádoby zapůjčené'!C204)</f>
        <v/>
      </c>
      <c r="D206" s="69" t="str">
        <f aca="false">IF('Data_02_Nádoby zapůjčené'!D204="","",'Data_02_Nádoby zapůjčené'!D204)</f>
        <v/>
      </c>
      <c r="E206" s="70" t="str">
        <f aca="false">IF('Data_02_Nádoby zapůjčené'!E204="","",'Data_02_Nádoby zapůjčené'!E204)</f>
        <v/>
      </c>
    </row>
    <row r="207" customFormat="false" ht="14.4" hidden="false" customHeight="false" outlineLevel="0" collapsed="false">
      <c r="A207" s="50" t="str">
        <f aca="false">IF('Data_02_Nádoby zapůjčené'!A205="","",'Data_02_Nádoby zapůjčené'!A205)</f>
        <v/>
      </c>
      <c r="B207" s="43" t="str">
        <f aca="false">IF('Data_02_Nádoby zapůjčené'!B205="","",'Data_02_Nádoby zapůjčené'!B205)</f>
        <v/>
      </c>
      <c r="C207" s="51" t="str">
        <f aca="false">IF('Data_02_Nádoby zapůjčené'!C205="","",'Data_02_Nádoby zapůjčené'!C205)</f>
        <v/>
      </c>
      <c r="D207" s="69" t="str">
        <f aca="false">IF('Data_02_Nádoby zapůjčené'!D205="","",'Data_02_Nádoby zapůjčené'!D205)</f>
        <v/>
      </c>
      <c r="E207" s="70" t="str">
        <f aca="false">IF('Data_02_Nádoby zapůjčené'!E205="","",'Data_02_Nádoby zapůjčené'!E205)</f>
        <v/>
      </c>
    </row>
    <row r="208" customFormat="false" ht="14.4" hidden="false" customHeight="false" outlineLevel="0" collapsed="false">
      <c r="A208" s="50" t="str">
        <f aca="false">IF('Data_02_Nádoby zapůjčené'!A206="","",'Data_02_Nádoby zapůjčené'!A206)</f>
        <v/>
      </c>
      <c r="B208" s="43" t="str">
        <f aca="false">IF('Data_02_Nádoby zapůjčené'!B206="","",'Data_02_Nádoby zapůjčené'!B206)</f>
        <v/>
      </c>
      <c r="C208" s="51" t="str">
        <f aca="false">IF('Data_02_Nádoby zapůjčené'!C206="","",'Data_02_Nádoby zapůjčené'!C206)</f>
        <v/>
      </c>
      <c r="D208" s="69" t="str">
        <f aca="false">IF('Data_02_Nádoby zapůjčené'!D206="","",'Data_02_Nádoby zapůjčené'!D206)</f>
        <v/>
      </c>
      <c r="E208" s="70" t="str">
        <f aca="false">IF('Data_02_Nádoby zapůjčené'!E206="","",'Data_02_Nádoby zapůjčené'!E206)</f>
        <v/>
      </c>
    </row>
    <row r="209" customFormat="false" ht="14.4" hidden="false" customHeight="false" outlineLevel="0" collapsed="false">
      <c r="A209" s="50" t="str">
        <f aca="false">IF('Data_02_Nádoby zapůjčené'!A207="","",'Data_02_Nádoby zapůjčené'!A207)</f>
        <v/>
      </c>
      <c r="B209" s="43" t="str">
        <f aca="false">IF('Data_02_Nádoby zapůjčené'!B207="","",'Data_02_Nádoby zapůjčené'!B207)</f>
        <v/>
      </c>
      <c r="C209" s="51" t="str">
        <f aca="false">IF('Data_02_Nádoby zapůjčené'!C207="","",'Data_02_Nádoby zapůjčené'!C207)</f>
        <v/>
      </c>
      <c r="D209" s="69" t="str">
        <f aca="false">IF('Data_02_Nádoby zapůjčené'!D207="","",'Data_02_Nádoby zapůjčené'!D207)</f>
        <v/>
      </c>
      <c r="E209" s="70" t="str">
        <f aca="false">IF('Data_02_Nádoby zapůjčené'!E207="","",'Data_02_Nádoby zapůjčené'!E207)</f>
        <v/>
      </c>
    </row>
    <row r="210" customFormat="false" ht="14.4" hidden="false" customHeight="false" outlineLevel="0" collapsed="false">
      <c r="A210" s="50" t="str">
        <f aca="false">IF('Data_02_Nádoby zapůjčené'!A208="","",'Data_02_Nádoby zapůjčené'!A208)</f>
        <v/>
      </c>
      <c r="B210" s="43" t="str">
        <f aca="false">IF('Data_02_Nádoby zapůjčené'!B208="","",'Data_02_Nádoby zapůjčené'!B208)</f>
        <v/>
      </c>
      <c r="C210" s="51" t="str">
        <f aca="false">IF('Data_02_Nádoby zapůjčené'!C208="","",'Data_02_Nádoby zapůjčené'!C208)</f>
        <v/>
      </c>
      <c r="D210" s="69" t="str">
        <f aca="false">IF('Data_02_Nádoby zapůjčené'!D208="","",'Data_02_Nádoby zapůjčené'!D208)</f>
        <v/>
      </c>
      <c r="E210" s="70" t="str">
        <f aca="false">IF('Data_02_Nádoby zapůjčené'!E208="","",'Data_02_Nádoby zapůjčené'!E208)</f>
        <v/>
      </c>
    </row>
    <row r="211" customFormat="false" ht="14.4" hidden="false" customHeight="false" outlineLevel="0" collapsed="false">
      <c r="A211" s="50" t="str">
        <f aca="false">IF('Data_02_Nádoby zapůjčené'!A209="","",'Data_02_Nádoby zapůjčené'!A209)</f>
        <v/>
      </c>
      <c r="B211" s="43" t="str">
        <f aca="false">IF('Data_02_Nádoby zapůjčené'!B209="","",'Data_02_Nádoby zapůjčené'!B209)</f>
        <v/>
      </c>
      <c r="C211" s="51" t="str">
        <f aca="false">IF('Data_02_Nádoby zapůjčené'!C209="","",'Data_02_Nádoby zapůjčené'!C209)</f>
        <v/>
      </c>
      <c r="D211" s="69" t="str">
        <f aca="false">IF('Data_02_Nádoby zapůjčené'!D209="","",'Data_02_Nádoby zapůjčené'!D209)</f>
        <v/>
      </c>
      <c r="E211" s="70" t="str">
        <f aca="false">IF('Data_02_Nádoby zapůjčené'!E209="","",'Data_02_Nádoby zapůjčené'!E209)</f>
        <v/>
      </c>
    </row>
    <row r="212" customFormat="false" ht="14.4" hidden="false" customHeight="false" outlineLevel="0" collapsed="false">
      <c r="A212" s="50" t="str">
        <f aca="false">IF('Data_02_Nádoby zapůjčené'!A210="","",'Data_02_Nádoby zapůjčené'!A210)</f>
        <v/>
      </c>
      <c r="B212" s="43" t="str">
        <f aca="false">IF('Data_02_Nádoby zapůjčené'!B210="","",'Data_02_Nádoby zapůjčené'!B210)</f>
        <v/>
      </c>
      <c r="C212" s="51" t="str">
        <f aca="false">IF('Data_02_Nádoby zapůjčené'!C210="","",'Data_02_Nádoby zapůjčené'!C210)</f>
        <v/>
      </c>
      <c r="D212" s="69" t="str">
        <f aca="false">IF('Data_02_Nádoby zapůjčené'!D210="","",'Data_02_Nádoby zapůjčené'!D210)</f>
        <v/>
      </c>
      <c r="E212" s="70" t="str">
        <f aca="false">IF('Data_02_Nádoby zapůjčené'!E210="","",'Data_02_Nádoby zapůjčené'!E210)</f>
        <v/>
      </c>
    </row>
    <row r="213" customFormat="false" ht="14.4" hidden="false" customHeight="false" outlineLevel="0" collapsed="false">
      <c r="A213" s="50" t="str">
        <f aca="false">IF('Data_02_Nádoby zapůjčené'!A211="","",'Data_02_Nádoby zapůjčené'!A211)</f>
        <v/>
      </c>
      <c r="B213" s="43" t="str">
        <f aca="false">IF('Data_02_Nádoby zapůjčené'!B211="","",'Data_02_Nádoby zapůjčené'!B211)</f>
        <v/>
      </c>
      <c r="C213" s="51" t="str">
        <f aca="false">IF('Data_02_Nádoby zapůjčené'!C211="","",'Data_02_Nádoby zapůjčené'!C211)</f>
        <v/>
      </c>
      <c r="D213" s="69" t="str">
        <f aca="false">IF('Data_02_Nádoby zapůjčené'!D211="","",'Data_02_Nádoby zapůjčené'!D211)</f>
        <v/>
      </c>
      <c r="E213" s="70" t="str">
        <f aca="false">IF('Data_02_Nádoby zapůjčené'!E211="","",'Data_02_Nádoby zapůjčené'!E211)</f>
        <v/>
      </c>
    </row>
    <row r="214" customFormat="false" ht="14.4" hidden="false" customHeight="false" outlineLevel="0" collapsed="false">
      <c r="A214" s="50" t="str">
        <f aca="false">IF('Data_02_Nádoby zapůjčené'!A212="","",'Data_02_Nádoby zapůjčené'!A212)</f>
        <v/>
      </c>
      <c r="B214" s="43" t="str">
        <f aca="false">IF('Data_02_Nádoby zapůjčené'!B212="","",'Data_02_Nádoby zapůjčené'!B212)</f>
        <v/>
      </c>
      <c r="C214" s="51" t="str">
        <f aca="false">IF('Data_02_Nádoby zapůjčené'!C212="","",'Data_02_Nádoby zapůjčené'!C212)</f>
        <v/>
      </c>
      <c r="D214" s="69" t="str">
        <f aca="false">IF('Data_02_Nádoby zapůjčené'!D212="","",'Data_02_Nádoby zapůjčené'!D212)</f>
        <v/>
      </c>
      <c r="E214" s="70" t="str">
        <f aca="false">IF('Data_02_Nádoby zapůjčené'!E212="","",'Data_02_Nádoby zapůjčené'!E212)</f>
        <v/>
      </c>
    </row>
    <row r="215" customFormat="false" ht="14.4" hidden="false" customHeight="false" outlineLevel="0" collapsed="false">
      <c r="A215" s="50" t="str">
        <f aca="false">IF('Data_02_Nádoby zapůjčené'!A213="","",'Data_02_Nádoby zapůjčené'!A213)</f>
        <v/>
      </c>
      <c r="B215" s="43" t="str">
        <f aca="false">IF('Data_02_Nádoby zapůjčené'!B213="","",'Data_02_Nádoby zapůjčené'!B213)</f>
        <v/>
      </c>
      <c r="C215" s="51" t="str">
        <f aca="false">IF('Data_02_Nádoby zapůjčené'!C213="","",'Data_02_Nádoby zapůjčené'!C213)</f>
        <v/>
      </c>
      <c r="D215" s="69" t="str">
        <f aca="false">IF('Data_02_Nádoby zapůjčené'!D213="","",'Data_02_Nádoby zapůjčené'!D213)</f>
        <v/>
      </c>
      <c r="E215" s="70" t="str">
        <f aca="false">IF('Data_02_Nádoby zapůjčené'!E213="","",'Data_02_Nádoby zapůjčené'!E213)</f>
        <v/>
      </c>
    </row>
    <row r="216" customFormat="false" ht="14.4" hidden="false" customHeight="false" outlineLevel="0" collapsed="false">
      <c r="A216" s="50" t="str">
        <f aca="false">IF('Data_02_Nádoby zapůjčené'!A214="","",'Data_02_Nádoby zapůjčené'!A214)</f>
        <v/>
      </c>
      <c r="B216" s="43" t="str">
        <f aca="false">IF('Data_02_Nádoby zapůjčené'!B214="","",'Data_02_Nádoby zapůjčené'!B214)</f>
        <v/>
      </c>
      <c r="C216" s="51" t="str">
        <f aca="false">IF('Data_02_Nádoby zapůjčené'!C214="","",'Data_02_Nádoby zapůjčené'!C214)</f>
        <v/>
      </c>
      <c r="D216" s="69" t="str">
        <f aca="false">IF('Data_02_Nádoby zapůjčené'!D214="","",'Data_02_Nádoby zapůjčené'!D214)</f>
        <v/>
      </c>
      <c r="E216" s="70" t="str">
        <f aca="false">IF('Data_02_Nádoby zapůjčené'!E214="","",'Data_02_Nádoby zapůjčené'!E214)</f>
        <v/>
      </c>
    </row>
    <row r="217" customFormat="false" ht="14.4" hidden="false" customHeight="false" outlineLevel="0" collapsed="false">
      <c r="A217" s="50" t="str">
        <f aca="false">IF('Data_02_Nádoby zapůjčené'!A215="","",'Data_02_Nádoby zapůjčené'!A215)</f>
        <v/>
      </c>
      <c r="B217" s="43" t="str">
        <f aca="false">IF('Data_02_Nádoby zapůjčené'!B215="","",'Data_02_Nádoby zapůjčené'!B215)</f>
        <v/>
      </c>
      <c r="C217" s="51" t="str">
        <f aca="false">IF('Data_02_Nádoby zapůjčené'!C215="","",'Data_02_Nádoby zapůjčené'!C215)</f>
        <v/>
      </c>
      <c r="D217" s="69" t="str">
        <f aca="false">IF('Data_02_Nádoby zapůjčené'!D215="","",'Data_02_Nádoby zapůjčené'!D215)</f>
        <v/>
      </c>
      <c r="E217" s="70" t="str">
        <f aca="false">IF('Data_02_Nádoby zapůjčené'!E215="","",'Data_02_Nádoby zapůjčené'!E215)</f>
        <v/>
      </c>
    </row>
    <row r="218" customFormat="false" ht="14.4" hidden="false" customHeight="false" outlineLevel="0" collapsed="false">
      <c r="A218" s="50" t="str">
        <f aca="false">IF('Data_02_Nádoby zapůjčené'!A216="","",'Data_02_Nádoby zapůjčené'!A216)</f>
        <v/>
      </c>
      <c r="B218" s="43" t="str">
        <f aca="false">IF('Data_02_Nádoby zapůjčené'!B216="","",'Data_02_Nádoby zapůjčené'!B216)</f>
        <v/>
      </c>
      <c r="C218" s="51" t="str">
        <f aca="false">IF('Data_02_Nádoby zapůjčené'!C216="","",'Data_02_Nádoby zapůjčené'!C216)</f>
        <v/>
      </c>
      <c r="D218" s="69" t="str">
        <f aca="false">IF('Data_02_Nádoby zapůjčené'!D216="","",'Data_02_Nádoby zapůjčené'!D216)</f>
        <v/>
      </c>
      <c r="E218" s="70" t="str">
        <f aca="false">IF('Data_02_Nádoby zapůjčené'!E216="","",'Data_02_Nádoby zapůjčené'!E216)</f>
        <v/>
      </c>
    </row>
    <row r="219" customFormat="false" ht="14.4" hidden="false" customHeight="false" outlineLevel="0" collapsed="false">
      <c r="A219" s="50" t="str">
        <f aca="false">IF('Data_02_Nádoby zapůjčené'!A217="","",'Data_02_Nádoby zapůjčené'!A217)</f>
        <v/>
      </c>
      <c r="B219" s="43" t="str">
        <f aca="false">IF('Data_02_Nádoby zapůjčené'!B217="","",'Data_02_Nádoby zapůjčené'!B217)</f>
        <v/>
      </c>
      <c r="C219" s="51" t="str">
        <f aca="false">IF('Data_02_Nádoby zapůjčené'!C217="","",'Data_02_Nádoby zapůjčené'!C217)</f>
        <v/>
      </c>
      <c r="D219" s="69" t="str">
        <f aca="false">IF('Data_02_Nádoby zapůjčené'!D217="","",'Data_02_Nádoby zapůjčené'!D217)</f>
        <v/>
      </c>
      <c r="E219" s="70" t="str">
        <f aca="false">IF('Data_02_Nádoby zapůjčené'!E217="","",'Data_02_Nádoby zapůjčené'!E217)</f>
        <v/>
      </c>
    </row>
    <row r="220" customFormat="false" ht="14.4" hidden="false" customHeight="false" outlineLevel="0" collapsed="false">
      <c r="A220" s="50" t="str">
        <f aca="false">IF('Data_02_Nádoby zapůjčené'!A218="","",'Data_02_Nádoby zapůjčené'!A218)</f>
        <v/>
      </c>
      <c r="B220" s="43" t="str">
        <f aca="false">IF('Data_02_Nádoby zapůjčené'!B218="","",'Data_02_Nádoby zapůjčené'!B218)</f>
        <v/>
      </c>
      <c r="C220" s="51" t="str">
        <f aca="false">IF('Data_02_Nádoby zapůjčené'!C218="","",'Data_02_Nádoby zapůjčené'!C218)</f>
        <v/>
      </c>
      <c r="D220" s="69" t="str">
        <f aca="false">IF('Data_02_Nádoby zapůjčené'!D218="","",'Data_02_Nádoby zapůjčené'!D218)</f>
        <v/>
      </c>
      <c r="E220" s="70" t="str">
        <f aca="false">IF('Data_02_Nádoby zapůjčené'!E218="","",'Data_02_Nádoby zapůjčené'!E218)</f>
        <v/>
      </c>
    </row>
    <row r="221" customFormat="false" ht="14.4" hidden="false" customHeight="false" outlineLevel="0" collapsed="false">
      <c r="A221" s="50" t="str">
        <f aca="false">IF('Data_02_Nádoby zapůjčené'!A219="","",'Data_02_Nádoby zapůjčené'!A219)</f>
        <v/>
      </c>
      <c r="B221" s="43" t="str">
        <f aca="false">IF('Data_02_Nádoby zapůjčené'!B219="","",'Data_02_Nádoby zapůjčené'!B219)</f>
        <v/>
      </c>
      <c r="C221" s="51" t="str">
        <f aca="false">IF('Data_02_Nádoby zapůjčené'!C219="","",'Data_02_Nádoby zapůjčené'!C219)</f>
        <v/>
      </c>
      <c r="D221" s="69" t="str">
        <f aca="false">IF('Data_02_Nádoby zapůjčené'!D219="","",'Data_02_Nádoby zapůjčené'!D219)</f>
        <v/>
      </c>
      <c r="E221" s="70" t="str">
        <f aca="false">IF('Data_02_Nádoby zapůjčené'!E219="","",'Data_02_Nádoby zapůjčené'!E219)</f>
        <v/>
      </c>
    </row>
    <row r="222" customFormat="false" ht="14.4" hidden="false" customHeight="false" outlineLevel="0" collapsed="false">
      <c r="A222" s="50" t="str">
        <f aca="false">IF('Data_02_Nádoby zapůjčené'!A220="","",'Data_02_Nádoby zapůjčené'!A220)</f>
        <v/>
      </c>
      <c r="B222" s="43" t="str">
        <f aca="false">IF('Data_02_Nádoby zapůjčené'!B220="","",'Data_02_Nádoby zapůjčené'!B220)</f>
        <v/>
      </c>
      <c r="C222" s="51" t="str">
        <f aca="false">IF('Data_02_Nádoby zapůjčené'!C220="","",'Data_02_Nádoby zapůjčené'!C220)</f>
        <v/>
      </c>
      <c r="D222" s="69" t="str">
        <f aca="false">IF('Data_02_Nádoby zapůjčené'!D220="","",'Data_02_Nádoby zapůjčené'!D220)</f>
        <v/>
      </c>
      <c r="E222" s="70" t="str">
        <f aca="false">IF('Data_02_Nádoby zapůjčené'!E220="","",'Data_02_Nádoby zapůjčené'!E220)</f>
        <v/>
      </c>
    </row>
    <row r="223" customFormat="false" ht="14.4" hidden="false" customHeight="false" outlineLevel="0" collapsed="false">
      <c r="A223" s="50" t="str">
        <f aca="false">IF('Data_02_Nádoby zapůjčené'!A221="","",'Data_02_Nádoby zapůjčené'!A221)</f>
        <v/>
      </c>
      <c r="B223" s="43" t="str">
        <f aca="false">IF('Data_02_Nádoby zapůjčené'!B221="","",'Data_02_Nádoby zapůjčené'!B221)</f>
        <v/>
      </c>
      <c r="C223" s="51" t="str">
        <f aca="false">IF('Data_02_Nádoby zapůjčené'!C221="","",'Data_02_Nádoby zapůjčené'!C221)</f>
        <v/>
      </c>
      <c r="D223" s="69" t="str">
        <f aca="false">IF('Data_02_Nádoby zapůjčené'!D221="","",'Data_02_Nádoby zapůjčené'!D221)</f>
        <v/>
      </c>
      <c r="E223" s="70" t="str">
        <f aca="false">IF('Data_02_Nádoby zapůjčené'!E221="","",'Data_02_Nádoby zapůjčené'!E221)</f>
        <v/>
      </c>
    </row>
    <row r="224" customFormat="false" ht="14.4" hidden="false" customHeight="false" outlineLevel="0" collapsed="false">
      <c r="A224" s="50" t="str">
        <f aca="false">IF('Data_02_Nádoby zapůjčené'!A222="","",'Data_02_Nádoby zapůjčené'!A222)</f>
        <v/>
      </c>
      <c r="B224" s="43" t="str">
        <f aca="false">IF('Data_02_Nádoby zapůjčené'!B222="","",'Data_02_Nádoby zapůjčené'!B222)</f>
        <v/>
      </c>
      <c r="C224" s="51" t="str">
        <f aca="false">IF('Data_02_Nádoby zapůjčené'!C222="","",'Data_02_Nádoby zapůjčené'!C222)</f>
        <v/>
      </c>
      <c r="D224" s="69" t="str">
        <f aca="false">IF('Data_02_Nádoby zapůjčené'!D222="","",'Data_02_Nádoby zapůjčené'!D222)</f>
        <v/>
      </c>
      <c r="E224" s="70" t="str">
        <f aca="false">IF('Data_02_Nádoby zapůjčené'!E222="","",'Data_02_Nádoby zapůjčené'!E222)</f>
        <v/>
      </c>
    </row>
    <row r="225" customFormat="false" ht="14.4" hidden="false" customHeight="false" outlineLevel="0" collapsed="false">
      <c r="A225" s="50" t="str">
        <f aca="false">IF('Data_02_Nádoby zapůjčené'!A223="","",'Data_02_Nádoby zapůjčené'!A223)</f>
        <v/>
      </c>
      <c r="B225" s="43" t="str">
        <f aca="false">IF('Data_02_Nádoby zapůjčené'!B223="","",'Data_02_Nádoby zapůjčené'!B223)</f>
        <v/>
      </c>
      <c r="C225" s="51" t="str">
        <f aca="false">IF('Data_02_Nádoby zapůjčené'!C223="","",'Data_02_Nádoby zapůjčené'!C223)</f>
        <v/>
      </c>
      <c r="D225" s="69" t="str">
        <f aca="false">IF('Data_02_Nádoby zapůjčené'!D223="","",'Data_02_Nádoby zapůjčené'!D223)</f>
        <v/>
      </c>
      <c r="E225" s="70" t="str">
        <f aca="false">IF('Data_02_Nádoby zapůjčené'!E223="","",'Data_02_Nádoby zapůjčené'!E223)</f>
        <v/>
      </c>
    </row>
    <row r="226" customFormat="false" ht="14.4" hidden="false" customHeight="false" outlineLevel="0" collapsed="false">
      <c r="A226" s="50" t="str">
        <f aca="false">IF('Data_02_Nádoby zapůjčené'!A224="","",'Data_02_Nádoby zapůjčené'!A224)</f>
        <v/>
      </c>
      <c r="B226" s="43" t="str">
        <f aca="false">IF('Data_02_Nádoby zapůjčené'!B224="","",'Data_02_Nádoby zapůjčené'!B224)</f>
        <v/>
      </c>
      <c r="C226" s="51" t="str">
        <f aca="false">IF('Data_02_Nádoby zapůjčené'!C224="","",'Data_02_Nádoby zapůjčené'!C224)</f>
        <v/>
      </c>
      <c r="D226" s="69" t="str">
        <f aca="false">IF('Data_02_Nádoby zapůjčené'!D224="","",'Data_02_Nádoby zapůjčené'!D224)</f>
        <v/>
      </c>
      <c r="E226" s="70" t="str">
        <f aca="false">IF('Data_02_Nádoby zapůjčené'!E224="","",'Data_02_Nádoby zapůjčené'!E224)</f>
        <v/>
      </c>
    </row>
    <row r="227" customFormat="false" ht="14.4" hidden="false" customHeight="false" outlineLevel="0" collapsed="false">
      <c r="A227" s="50" t="str">
        <f aca="false">IF('Data_02_Nádoby zapůjčené'!A225="","",'Data_02_Nádoby zapůjčené'!A225)</f>
        <v/>
      </c>
      <c r="B227" s="43" t="str">
        <f aca="false">IF('Data_02_Nádoby zapůjčené'!B225="","",'Data_02_Nádoby zapůjčené'!B225)</f>
        <v/>
      </c>
      <c r="C227" s="51" t="str">
        <f aca="false">IF('Data_02_Nádoby zapůjčené'!C225="","",'Data_02_Nádoby zapůjčené'!C225)</f>
        <v/>
      </c>
      <c r="D227" s="69" t="str">
        <f aca="false">IF('Data_02_Nádoby zapůjčené'!D225="","",'Data_02_Nádoby zapůjčené'!D225)</f>
        <v/>
      </c>
      <c r="E227" s="70" t="str">
        <f aca="false">IF('Data_02_Nádoby zapůjčené'!E225="","",'Data_02_Nádoby zapůjčené'!E225)</f>
        <v/>
      </c>
    </row>
    <row r="228" customFormat="false" ht="14.4" hidden="false" customHeight="false" outlineLevel="0" collapsed="false">
      <c r="A228" s="50" t="str">
        <f aca="false">IF('Data_02_Nádoby zapůjčené'!A226="","",'Data_02_Nádoby zapůjčené'!A226)</f>
        <v/>
      </c>
      <c r="B228" s="43" t="str">
        <f aca="false">IF('Data_02_Nádoby zapůjčené'!B226="","",'Data_02_Nádoby zapůjčené'!B226)</f>
        <v/>
      </c>
      <c r="C228" s="51" t="str">
        <f aca="false">IF('Data_02_Nádoby zapůjčené'!C226="","",'Data_02_Nádoby zapůjčené'!C226)</f>
        <v/>
      </c>
      <c r="D228" s="69" t="str">
        <f aca="false">IF('Data_02_Nádoby zapůjčené'!D226="","",'Data_02_Nádoby zapůjčené'!D226)</f>
        <v/>
      </c>
      <c r="E228" s="70" t="str">
        <f aca="false">IF('Data_02_Nádoby zapůjčené'!E226="","",'Data_02_Nádoby zapůjčené'!E226)</f>
        <v/>
      </c>
    </row>
    <row r="229" customFormat="false" ht="14.4" hidden="false" customHeight="false" outlineLevel="0" collapsed="false">
      <c r="A229" s="50" t="str">
        <f aca="false">IF('Data_02_Nádoby zapůjčené'!A227="","",'Data_02_Nádoby zapůjčené'!A227)</f>
        <v/>
      </c>
      <c r="B229" s="43" t="str">
        <f aca="false">IF('Data_02_Nádoby zapůjčené'!B227="","",'Data_02_Nádoby zapůjčené'!B227)</f>
        <v/>
      </c>
      <c r="C229" s="51" t="str">
        <f aca="false">IF('Data_02_Nádoby zapůjčené'!C227="","",'Data_02_Nádoby zapůjčené'!C227)</f>
        <v/>
      </c>
      <c r="D229" s="69" t="str">
        <f aca="false">IF('Data_02_Nádoby zapůjčené'!D227="","",'Data_02_Nádoby zapůjčené'!D227)</f>
        <v/>
      </c>
      <c r="E229" s="70" t="str">
        <f aca="false">IF('Data_02_Nádoby zapůjčené'!E227="","",'Data_02_Nádoby zapůjčené'!E227)</f>
        <v/>
      </c>
    </row>
    <row r="230" customFormat="false" ht="14.4" hidden="false" customHeight="false" outlineLevel="0" collapsed="false">
      <c r="A230" s="50" t="str">
        <f aca="false">IF('Data_02_Nádoby zapůjčené'!A228="","",'Data_02_Nádoby zapůjčené'!A228)</f>
        <v/>
      </c>
      <c r="B230" s="43" t="str">
        <f aca="false">IF('Data_02_Nádoby zapůjčené'!B228="","",'Data_02_Nádoby zapůjčené'!B228)</f>
        <v/>
      </c>
      <c r="C230" s="51" t="str">
        <f aca="false">IF('Data_02_Nádoby zapůjčené'!C228="","",'Data_02_Nádoby zapůjčené'!C228)</f>
        <v/>
      </c>
      <c r="D230" s="69" t="str">
        <f aca="false">IF('Data_02_Nádoby zapůjčené'!D228="","",'Data_02_Nádoby zapůjčené'!D228)</f>
        <v/>
      </c>
      <c r="E230" s="70" t="str">
        <f aca="false">IF('Data_02_Nádoby zapůjčené'!E228="","",'Data_02_Nádoby zapůjčené'!E228)</f>
        <v/>
      </c>
    </row>
    <row r="231" customFormat="false" ht="14.4" hidden="false" customHeight="false" outlineLevel="0" collapsed="false">
      <c r="A231" s="50" t="str">
        <f aca="false">IF('Data_02_Nádoby zapůjčené'!A229="","",'Data_02_Nádoby zapůjčené'!A229)</f>
        <v/>
      </c>
      <c r="B231" s="43" t="str">
        <f aca="false">IF('Data_02_Nádoby zapůjčené'!B229="","",'Data_02_Nádoby zapůjčené'!B229)</f>
        <v/>
      </c>
      <c r="C231" s="51" t="str">
        <f aca="false">IF('Data_02_Nádoby zapůjčené'!C229="","",'Data_02_Nádoby zapůjčené'!C229)</f>
        <v/>
      </c>
      <c r="D231" s="69" t="str">
        <f aca="false">IF('Data_02_Nádoby zapůjčené'!D229="","",'Data_02_Nádoby zapůjčené'!D229)</f>
        <v/>
      </c>
      <c r="E231" s="70" t="str">
        <f aca="false">IF('Data_02_Nádoby zapůjčené'!E229="","",'Data_02_Nádoby zapůjčené'!E229)</f>
        <v/>
      </c>
    </row>
    <row r="232" customFormat="false" ht="14.4" hidden="false" customHeight="false" outlineLevel="0" collapsed="false">
      <c r="A232" s="50" t="str">
        <f aca="false">IF('Data_02_Nádoby zapůjčené'!A230="","",'Data_02_Nádoby zapůjčené'!A230)</f>
        <v/>
      </c>
      <c r="B232" s="43" t="str">
        <f aca="false">IF('Data_02_Nádoby zapůjčené'!B230="","",'Data_02_Nádoby zapůjčené'!B230)</f>
        <v/>
      </c>
      <c r="C232" s="51" t="str">
        <f aca="false">IF('Data_02_Nádoby zapůjčené'!C230="","",'Data_02_Nádoby zapůjčené'!C230)</f>
        <v/>
      </c>
      <c r="D232" s="69" t="str">
        <f aca="false">IF('Data_02_Nádoby zapůjčené'!D230="","",'Data_02_Nádoby zapůjčené'!D230)</f>
        <v/>
      </c>
      <c r="E232" s="70" t="str">
        <f aca="false">IF('Data_02_Nádoby zapůjčené'!E230="","",'Data_02_Nádoby zapůjčené'!E230)</f>
        <v/>
      </c>
    </row>
    <row r="233" customFormat="false" ht="14.4" hidden="false" customHeight="false" outlineLevel="0" collapsed="false">
      <c r="A233" s="50" t="str">
        <f aca="false">IF('Data_02_Nádoby zapůjčené'!A231="","",'Data_02_Nádoby zapůjčené'!A231)</f>
        <v/>
      </c>
      <c r="B233" s="43" t="str">
        <f aca="false">IF('Data_02_Nádoby zapůjčené'!B231="","",'Data_02_Nádoby zapůjčené'!B231)</f>
        <v/>
      </c>
      <c r="C233" s="51" t="str">
        <f aca="false">IF('Data_02_Nádoby zapůjčené'!C231="","",'Data_02_Nádoby zapůjčené'!C231)</f>
        <v/>
      </c>
      <c r="D233" s="69" t="str">
        <f aca="false">IF('Data_02_Nádoby zapůjčené'!D231="","",'Data_02_Nádoby zapůjčené'!D231)</f>
        <v/>
      </c>
      <c r="E233" s="70" t="str">
        <f aca="false">IF('Data_02_Nádoby zapůjčené'!E231="","",'Data_02_Nádoby zapůjčené'!E231)</f>
        <v/>
      </c>
    </row>
    <row r="234" customFormat="false" ht="14.4" hidden="false" customHeight="false" outlineLevel="0" collapsed="false">
      <c r="A234" s="50" t="str">
        <f aca="false">IF('Data_02_Nádoby zapůjčené'!A232="","",'Data_02_Nádoby zapůjčené'!A232)</f>
        <v/>
      </c>
      <c r="B234" s="43" t="str">
        <f aca="false">IF('Data_02_Nádoby zapůjčené'!B232="","",'Data_02_Nádoby zapůjčené'!B232)</f>
        <v/>
      </c>
      <c r="C234" s="51" t="str">
        <f aca="false">IF('Data_02_Nádoby zapůjčené'!C232="","",'Data_02_Nádoby zapůjčené'!C232)</f>
        <v/>
      </c>
      <c r="D234" s="69" t="str">
        <f aca="false">IF('Data_02_Nádoby zapůjčené'!D232="","",'Data_02_Nádoby zapůjčené'!D232)</f>
        <v/>
      </c>
      <c r="E234" s="70" t="str">
        <f aca="false">IF('Data_02_Nádoby zapůjčené'!E232="","",'Data_02_Nádoby zapůjčené'!E232)</f>
        <v/>
      </c>
    </row>
    <row r="235" customFormat="false" ht="14.4" hidden="false" customHeight="false" outlineLevel="0" collapsed="false">
      <c r="A235" s="50" t="str">
        <f aca="false">IF('Data_02_Nádoby zapůjčené'!A233="","",'Data_02_Nádoby zapůjčené'!A233)</f>
        <v/>
      </c>
      <c r="B235" s="43" t="str">
        <f aca="false">IF('Data_02_Nádoby zapůjčené'!B233="","",'Data_02_Nádoby zapůjčené'!B233)</f>
        <v/>
      </c>
      <c r="C235" s="51" t="str">
        <f aca="false">IF('Data_02_Nádoby zapůjčené'!C233="","",'Data_02_Nádoby zapůjčené'!C233)</f>
        <v/>
      </c>
      <c r="D235" s="69" t="str">
        <f aca="false">IF('Data_02_Nádoby zapůjčené'!D233="","",'Data_02_Nádoby zapůjčené'!D233)</f>
        <v/>
      </c>
      <c r="E235" s="70" t="str">
        <f aca="false">IF('Data_02_Nádoby zapůjčené'!E233="","",'Data_02_Nádoby zapůjčené'!E233)</f>
        <v/>
      </c>
    </row>
    <row r="236" customFormat="false" ht="14.4" hidden="false" customHeight="false" outlineLevel="0" collapsed="false">
      <c r="A236" s="50" t="str">
        <f aca="false">IF('Data_02_Nádoby zapůjčené'!A234="","",'Data_02_Nádoby zapůjčené'!A234)</f>
        <v/>
      </c>
      <c r="B236" s="43" t="str">
        <f aca="false">IF('Data_02_Nádoby zapůjčené'!B234="","",'Data_02_Nádoby zapůjčené'!B234)</f>
        <v/>
      </c>
      <c r="C236" s="51" t="str">
        <f aca="false">IF('Data_02_Nádoby zapůjčené'!C234="","",'Data_02_Nádoby zapůjčené'!C234)</f>
        <v/>
      </c>
      <c r="D236" s="69" t="str">
        <f aca="false">IF('Data_02_Nádoby zapůjčené'!D234="","",'Data_02_Nádoby zapůjčené'!D234)</f>
        <v/>
      </c>
      <c r="E236" s="70" t="str">
        <f aca="false">IF('Data_02_Nádoby zapůjčené'!E234="","",'Data_02_Nádoby zapůjčené'!E234)</f>
        <v/>
      </c>
    </row>
    <row r="237" customFormat="false" ht="14.4" hidden="false" customHeight="false" outlineLevel="0" collapsed="false">
      <c r="A237" s="50" t="str">
        <f aca="false">IF('Data_02_Nádoby zapůjčené'!A235="","",'Data_02_Nádoby zapůjčené'!A235)</f>
        <v/>
      </c>
      <c r="B237" s="43" t="str">
        <f aca="false">IF('Data_02_Nádoby zapůjčené'!B235="","",'Data_02_Nádoby zapůjčené'!B235)</f>
        <v/>
      </c>
      <c r="C237" s="51" t="str">
        <f aca="false">IF('Data_02_Nádoby zapůjčené'!C235="","",'Data_02_Nádoby zapůjčené'!C235)</f>
        <v/>
      </c>
      <c r="D237" s="69" t="str">
        <f aca="false">IF('Data_02_Nádoby zapůjčené'!D235="","",'Data_02_Nádoby zapůjčené'!D235)</f>
        <v/>
      </c>
      <c r="E237" s="70" t="str">
        <f aca="false">IF('Data_02_Nádoby zapůjčené'!E235="","",'Data_02_Nádoby zapůjčené'!E235)</f>
        <v/>
      </c>
    </row>
    <row r="238" customFormat="false" ht="14.4" hidden="false" customHeight="false" outlineLevel="0" collapsed="false">
      <c r="A238" s="50" t="str">
        <f aca="false">IF('Data_02_Nádoby zapůjčené'!A236="","",'Data_02_Nádoby zapůjčené'!A236)</f>
        <v/>
      </c>
      <c r="B238" s="43" t="str">
        <f aca="false">IF('Data_02_Nádoby zapůjčené'!B236="","",'Data_02_Nádoby zapůjčené'!B236)</f>
        <v/>
      </c>
      <c r="C238" s="51" t="str">
        <f aca="false">IF('Data_02_Nádoby zapůjčené'!C236="","",'Data_02_Nádoby zapůjčené'!C236)</f>
        <v/>
      </c>
      <c r="D238" s="69" t="str">
        <f aca="false">IF('Data_02_Nádoby zapůjčené'!D236="","",'Data_02_Nádoby zapůjčené'!D236)</f>
        <v/>
      </c>
      <c r="E238" s="70" t="str">
        <f aca="false">IF('Data_02_Nádoby zapůjčené'!E236="","",'Data_02_Nádoby zapůjčené'!E236)</f>
        <v/>
      </c>
    </row>
    <row r="239" customFormat="false" ht="14.4" hidden="false" customHeight="false" outlineLevel="0" collapsed="false">
      <c r="A239" s="50" t="str">
        <f aca="false">IF('Data_02_Nádoby zapůjčené'!A237="","",'Data_02_Nádoby zapůjčené'!A237)</f>
        <v/>
      </c>
      <c r="B239" s="43" t="str">
        <f aca="false">IF('Data_02_Nádoby zapůjčené'!B237="","",'Data_02_Nádoby zapůjčené'!B237)</f>
        <v/>
      </c>
      <c r="C239" s="51" t="str">
        <f aca="false">IF('Data_02_Nádoby zapůjčené'!C237="","",'Data_02_Nádoby zapůjčené'!C237)</f>
        <v/>
      </c>
      <c r="D239" s="69" t="str">
        <f aca="false">IF('Data_02_Nádoby zapůjčené'!D237="","",'Data_02_Nádoby zapůjčené'!D237)</f>
        <v/>
      </c>
      <c r="E239" s="70" t="str">
        <f aca="false">IF('Data_02_Nádoby zapůjčené'!E237="","",'Data_02_Nádoby zapůjčené'!E237)</f>
        <v/>
      </c>
    </row>
    <row r="240" customFormat="false" ht="14.4" hidden="false" customHeight="false" outlineLevel="0" collapsed="false">
      <c r="A240" s="50" t="str">
        <f aca="false">IF('Data_02_Nádoby zapůjčené'!A238="","",'Data_02_Nádoby zapůjčené'!A238)</f>
        <v/>
      </c>
      <c r="B240" s="43" t="str">
        <f aca="false">IF('Data_02_Nádoby zapůjčené'!B238="","",'Data_02_Nádoby zapůjčené'!B238)</f>
        <v/>
      </c>
      <c r="C240" s="51" t="str">
        <f aca="false">IF('Data_02_Nádoby zapůjčené'!C238="","",'Data_02_Nádoby zapůjčené'!C238)</f>
        <v/>
      </c>
      <c r="D240" s="69" t="str">
        <f aca="false">IF('Data_02_Nádoby zapůjčené'!D238="","",'Data_02_Nádoby zapůjčené'!D238)</f>
        <v/>
      </c>
      <c r="E240" s="70" t="str">
        <f aca="false">IF('Data_02_Nádoby zapůjčené'!E238="","",'Data_02_Nádoby zapůjčené'!E238)</f>
        <v/>
      </c>
    </row>
    <row r="241" customFormat="false" ht="14.4" hidden="false" customHeight="false" outlineLevel="0" collapsed="false">
      <c r="A241" s="50" t="str">
        <f aca="false">IF('Data_02_Nádoby zapůjčené'!A239="","",'Data_02_Nádoby zapůjčené'!A239)</f>
        <v/>
      </c>
      <c r="B241" s="43" t="str">
        <f aca="false">IF('Data_02_Nádoby zapůjčené'!B239="","",'Data_02_Nádoby zapůjčené'!B239)</f>
        <v/>
      </c>
      <c r="C241" s="51" t="str">
        <f aca="false">IF('Data_02_Nádoby zapůjčené'!C239="","",'Data_02_Nádoby zapůjčené'!C239)</f>
        <v/>
      </c>
      <c r="D241" s="69" t="str">
        <f aca="false">IF('Data_02_Nádoby zapůjčené'!D239="","",'Data_02_Nádoby zapůjčené'!D239)</f>
        <v/>
      </c>
      <c r="E241" s="70" t="str">
        <f aca="false">IF('Data_02_Nádoby zapůjčené'!E239="","",'Data_02_Nádoby zapůjčené'!E239)</f>
        <v/>
      </c>
    </row>
    <row r="242" customFormat="false" ht="14.4" hidden="false" customHeight="false" outlineLevel="0" collapsed="false">
      <c r="A242" s="50" t="str">
        <f aca="false">IF('Data_02_Nádoby zapůjčené'!A240="","",'Data_02_Nádoby zapůjčené'!A240)</f>
        <v/>
      </c>
      <c r="B242" s="43" t="str">
        <f aca="false">IF('Data_02_Nádoby zapůjčené'!B240="","",'Data_02_Nádoby zapůjčené'!B240)</f>
        <v/>
      </c>
      <c r="C242" s="51" t="str">
        <f aca="false">IF('Data_02_Nádoby zapůjčené'!C240="","",'Data_02_Nádoby zapůjčené'!C240)</f>
        <v/>
      </c>
      <c r="D242" s="69" t="str">
        <f aca="false">IF('Data_02_Nádoby zapůjčené'!D240="","",'Data_02_Nádoby zapůjčené'!D240)</f>
        <v/>
      </c>
      <c r="E242" s="70" t="str">
        <f aca="false">IF('Data_02_Nádoby zapůjčené'!E240="","",'Data_02_Nádoby zapůjčené'!E240)</f>
        <v/>
      </c>
    </row>
    <row r="243" customFormat="false" ht="14.4" hidden="false" customHeight="false" outlineLevel="0" collapsed="false">
      <c r="A243" s="50" t="str">
        <f aca="false">IF('Data_02_Nádoby zapůjčené'!A241="","",'Data_02_Nádoby zapůjčené'!A241)</f>
        <v/>
      </c>
      <c r="B243" s="43" t="str">
        <f aca="false">IF('Data_02_Nádoby zapůjčené'!B241="","",'Data_02_Nádoby zapůjčené'!B241)</f>
        <v/>
      </c>
      <c r="C243" s="51" t="str">
        <f aca="false">IF('Data_02_Nádoby zapůjčené'!C241="","",'Data_02_Nádoby zapůjčené'!C241)</f>
        <v/>
      </c>
      <c r="D243" s="69" t="str">
        <f aca="false">IF('Data_02_Nádoby zapůjčené'!D241="","",'Data_02_Nádoby zapůjčené'!D241)</f>
        <v/>
      </c>
      <c r="E243" s="70" t="str">
        <f aca="false">IF('Data_02_Nádoby zapůjčené'!E241="","",'Data_02_Nádoby zapůjčené'!E241)</f>
        <v/>
      </c>
    </row>
    <row r="244" customFormat="false" ht="14.4" hidden="false" customHeight="false" outlineLevel="0" collapsed="false">
      <c r="A244" s="50" t="str">
        <f aca="false">IF('Data_02_Nádoby zapůjčené'!A242="","",'Data_02_Nádoby zapůjčené'!A242)</f>
        <v/>
      </c>
      <c r="B244" s="43" t="str">
        <f aca="false">IF('Data_02_Nádoby zapůjčené'!B242="","",'Data_02_Nádoby zapůjčené'!B242)</f>
        <v/>
      </c>
      <c r="C244" s="51" t="str">
        <f aca="false">IF('Data_02_Nádoby zapůjčené'!C242="","",'Data_02_Nádoby zapůjčené'!C242)</f>
        <v/>
      </c>
      <c r="D244" s="69" t="str">
        <f aca="false">IF('Data_02_Nádoby zapůjčené'!D242="","",'Data_02_Nádoby zapůjčené'!D242)</f>
        <v/>
      </c>
      <c r="E244" s="70" t="str">
        <f aca="false">IF('Data_02_Nádoby zapůjčené'!E242="","",'Data_02_Nádoby zapůjčené'!E242)</f>
        <v/>
      </c>
    </row>
    <row r="245" customFormat="false" ht="14.4" hidden="false" customHeight="false" outlineLevel="0" collapsed="false">
      <c r="A245" s="50" t="str">
        <f aca="false">IF('Data_02_Nádoby zapůjčené'!A243="","",'Data_02_Nádoby zapůjčené'!A243)</f>
        <v/>
      </c>
      <c r="B245" s="43" t="str">
        <f aca="false">IF('Data_02_Nádoby zapůjčené'!B243="","",'Data_02_Nádoby zapůjčené'!B243)</f>
        <v/>
      </c>
      <c r="C245" s="51" t="str">
        <f aca="false">IF('Data_02_Nádoby zapůjčené'!C243="","",'Data_02_Nádoby zapůjčené'!C243)</f>
        <v/>
      </c>
      <c r="D245" s="69" t="str">
        <f aca="false">IF('Data_02_Nádoby zapůjčené'!D243="","",'Data_02_Nádoby zapůjčené'!D243)</f>
        <v/>
      </c>
      <c r="E245" s="70" t="str">
        <f aca="false">IF('Data_02_Nádoby zapůjčené'!E243="","",'Data_02_Nádoby zapůjčené'!E243)</f>
        <v/>
      </c>
    </row>
    <row r="246" customFormat="false" ht="14.4" hidden="false" customHeight="false" outlineLevel="0" collapsed="false">
      <c r="A246" s="50" t="str">
        <f aca="false">IF('Data_02_Nádoby zapůjčené'!A244="","",'Data_02_Nádoby zapůjčené'!A244)</f>
        <v/>
      </c>
      <c r="B246" s="43" t="str">
        <f aca="false">IF('Data_02_Nádoby zapůjčené'!B244="","",'Data_02_Nádoby zapůjčené'!B244)</f>
        <v/>
      </c>
      <c r="C246" s="51" t="str">
        <f aca="false">IF('Data_02_Nádoby zapůjčené'!C244="","",'Data_02_Nádoby zapůjčené'!C244)</f>
        <v/>
      </c>
      <c r="D246" s="69" t="str">
        <f aca="false">IF('Data_02_Nádoby zapůjčené'!D244="","",'Data_02_Nádoby zapůjčené'!D244)</f>
        <v/>
      </c>
      <c r="E246" s="70" t="str">
        <f aca="false">IF('Data_02_Nádoby zapůjčené'!E244="","",'Data_02_Nádoby zapůjčené'!E244)</f>
        <v/>
      </c>
    </row>
    <row r="247" customFormat="false" ht="14.4" hidden="false" customHeight="false" outlineLevel="0" collapsed="false">
      <c r="A247" s="50" t="str">
        <f aca="false">IF('Data_02_Nádoby zapůjčené'!A245="","",'Data_02_Nádoby zapůjčené'!A245)</f>
        <v/>
      </c>
      <c r="B247" s="43" t="str">
        <f aca="false">IF('Data_02_Nádoby zapůjčené'!B245="","",'Data_02_Nádoby zapůjčené'!B245)</f>
        <v/>
      </c>
      <c r="C247" s="51" t="str">
        <f aca="false">IF('Data_02_Nádoby zapůjčené'!C245="","",'Data_02_Nádoby zapůjčené'!C245)</f>
        <v/>
      </c>
      <c r="D247" s="69" t="str">
        <f aca="false">IF('Data_02_Nádoby zapůjčené'!D245="","",'Data_02_Nádoby zapůjčené'!D245)</f>
        <v/>
      </c>
      <c r="E247" s="70" t="str">
        <f aca="false">IF('Data_02_Nádoby zapůjčené'!E245="","",'Data_02_Nádoby zapůjčené'!E245)</f>
        <v/>
      </c>
    </row>
    <row r="248" customFormat="false" ht="14.4" hidden="false" customHeight="false" outlineLevel="0" collapsed="false">
      <c r="A248" s="50" t="str">
        <f aca="false">IF('Data_02_Nádoby zapůjčené'!A246="","",'Data_02_Nádoby zapůjčené'!A246)</f>
        <v/>
      </c>
      <c r="B248" s="43" t="str">
        <f aca="false">IF('Data_02_Nádoby zapůjčené'!B246="","",'Data_02_Nádoby zapůjčené'!B246)</f>
        <v/>
      </c>
      <c r="C248" s="51" t="str">
        <f aca="false">IF('Data_02_Nádoby zapůjčené'!C246="","",'Data_02_Nádoby zapůjčené'!C246)</f>
        <v/>
      </c>
      <c r="D248" s="69" t="str">
        <f aca="false">IF('Data_02_Nádoby zapůjčené'!D246="","",'Data_02_Nádoby zapůjčené'!D246)</f>
        <v/>
      </c>
      <c r="E248" s="70" t="str">
        <f aca="false">IF('Data_02_Nádoby zapůjčené'!E246="","",'Data_02_Nádoby zapůjčené'!E246)</f>
        <v/>
      </c>
    </row>
    <row r="249" customFormat="false" ht="14.4" hidden="false" customHeight="false" outlineLevel="0" collapsed="false">
      <c r="A249" s="50" t="str">
        <f aca="false">IF('Data_02_Nádoby zapůjčené'!A247="","",'Data_02_Nádoby zapůjčené'!A247)</f>
        <v/>
      </c>
      <c r="B249" s="43" t="str">
        <f aca="false">IF('Data_02_Nádoby zapůjčené'!B247="","",'Data_02_Nádoby zapůjčené'!B247)</f>
        <v/>
      </c>
      <c r="C249" s="51" t="str">
        <f aca="false">IF('Data_02_Nádoby zapůjčené'!C247="","",'Data_02_Nádoby zapůjčené'!C247)</f>
        <v/>
      </c>
      <c r="D249" s="69" t="str">
        <f aca="false">IF('Data_02_Nádoby zapůjčené'!D247="","",'Data_02_Nádoby zapůjčené'!D247)</f>
        <v/>
      </c>
      <c r="E249" s="70" t="str">
        <f aca="false">IF('Data_02_Nádoby zapůjčené'!E247="","",'Data_02_Nádoby zapůjčené'!E247)</f>
        <v/>
      </c>
    </row>
    <row r="250" customFormat="false" ht="14.4" hidden="false" customHeight="false" outlineLevel="0" collapsed="false">
      <c r="A250" s="50" t="str">
        <f aca="false">IF('Data_02_Nádoby zapůjčené'!A248="","",'Data_02_Nádoby zapůjčené'!A248)</f>
        <v/>
      </c>
      <c r="B250" s="43" t="str">
        <f aca="false">IF('Data_02_Nádoby zapůjčené'!B248="","",'Data_02_Nádoby zapůjčené'!B248)</f>
        <v/>
      </c>
      <c r="C250" s="51" t="str">
        <f aca="false">IF('Data_02_Nádoby zapůjčené'!C248="","",'Data_02_Nádoby zapůjčené'!C248)</f>
        <v/>
      </c>
      <c r="D250" s="69" t="str">
        <f aca="false">IF('Data_02_Nádoby zapůjčené'!D248="","",'Data_02_Nádoby zapůjčené'!D248)</f>
        <v/>
      </c>
      <c r="E250" s="70" t="str">
        <f aca="false">IF('Data_02_Nádoby zapůjčené'!E248="","",'Data_02_Nádoby zapůjčené'!E248)</f>
        <v/>
      </c>
    </row>
    <row r="251" customFormat="false" ht="14.4" hidden="false" customHeight="false" outlineLevel="0" collapsed="false">
      <c r="A251" s="50" t="str">
        <f aca="false">IF('Data_02_Nádoby zapůjčené'!A249="","",'Data_02_Nádoby zapůjčené'!A249)</f>
        <v/>
      </c>
      <c r="B251" s="43" t="str">
        <f aca="false">IF('Data_02_Nádoby zapůjčené'!B249="","",'Data_02_Nádoby zapůjčené'!B249)</f>
        <v/>
      </c>
      <c r="C251" s="51" t="str">
        <f aca="false">IF('Data_02_Nádoby zapůjčené'!C249="","",'Data_02_Nádoby zapůjčené'!C249)</f>
        <v/>
      </c>
      <c r="D251" s="69" t="str">
        <f aca="false">IF('Data_02_Nádoby zapůjčené'!D249="","",'Data_02_Nádoby zapůjčené'!D249)</f>
        <v/>
      </c>
      <c r="E251" s="70" t="str">
        <f aca="false">IF('Data_02_Nádoby zapůjčené'!E249="","",'Data_02_Nádoby zapůjčené'!E249)</f>
        <v/>
      </c>
    </row>
    <row r="252" customFormat="false" ht="14.4" hidden="false" customHeight="false" outlineLevel="0" collapsed="false">
      <c r="A252" s="50" t="str">
        <f aca="false">IF('Data_02_Nádoby zapůjčené'!A250="","",'Data_02_Nádoby zapůjčené'!A250)</f>
        <v/>
      </c>
      <c r="B252" s="43" t="str">
        <f aca="false">IF('Data_02_Nádoby zapůjčené'!B250="","",'Data_02_Nádoby zapůjčené'!B250)</f>
        <v/>
      </c>
      <c r="C252" s="51" t="str">
        <f aca="false">IF('Data_02_Nádoby zapůjčené'!C250="","",'Data_02_Nádoby zapůjčené'!C250)</f>
        <v/>
      </c>
      <c r="D252" s="69" t="str">
        <f aca="false">IF('Data_02_Nádoby zapůjčené'!D250="","",'Data_02_Nádoby zapůjčené'!D250)</f>
        <v/>
      </c>
      <c r="E252" s="70" t="str">
        <f aca="false">IF('Data_02_Nádoby zapůjčené'!E250="","",'Data_02_Nádoby zapůjčené'!E250)</f>
        <v/>
      </c>
    </row>
    <row r="253" customFormat="false" ht="14.4" hidden="false" customHeight="false" outlineLevel="0" collapsed="false">
      <c r="A253" s="50" t="str">
        <f aca="false">IF('Data_02_Nádoby zapůjčené'!A251="","",'Data_02_Nádoby zapůjčené'!A251)</f>
        <v/>
      </c>
      <c r="B253" s="43" t="str">
        <f aca="false">IF('Data_02_Nádoby zapůjčené'!B251="","",'Data_02_Nádoby zapůjčené'!B251)</f>
        <v/>
      </c>
      <c r="C253" s="51" t="str">
        <f aca="false">IF('Data_02_Nádoby zapůjčené'!C251="","",'Data_02_Nádoby zapůjčené'!C251)</f>
        <v/>
      </c>
      <c r="D253" s="69" t="str">
        <f aca="false">IF('Data_02_Nádoby zapůjčené'!D251="","",'Data_02_Nádoby zapůjčené'!D251)</f>
        <v/>
      </c>
      <c r="E253" s="70" t="str">
        <f aca="false">IF('Data_02_Nádoby zapůjčené'!E251="","",'Data_02_Nádoby zapůjčené'!E251)</f>
        <v/>
      </c>
    </row>
    <row r="254" customFormat="false" ht="14.4" hidden="false" customHeight="false" outlineLevel="0" collapsed="false">
      <c r="A254" s="50" t="str">
        <f aca="false">IF('Data_02_Nádoby zapůjčené'!A252="","",'Data_02_Nádoby zapůjčené'!A252)</f>
        <v/>
      </c>
      <c r="B254" s="43" t="str">
        <f aca="false">IF('Data_02_Nádoby zapůjčené'!B252="","",'Data_02_Nádoby zapůjčené'!B252)</f>
        <v/>
      </c>
      <c r="C254" s="51" t="str">
        <f aca="false">IF('Data_02_Nádoby zapůjčené'!C252="","",'Data_02_Nádoby zapůjčené'!C252)</f>
        <v/>
      </c>
      <c r="D254" s="69" t="str">
        <f aca="false">IF('Data_02_Nádoby zapůjčené'!D252="","",'Data_02_Nádoby zapůjčené'!D252)</f>
        <v/>
      </c>
      <c r="E254" s="70" t="str">
        <f aca="false">IF('Data_02_Nádoby zapůjčené'!E252="","",'Data_02_Nádoby zapůjčené'!E252)</f>
        <v/>
      </c>
    </row>
    <row r="255" customFormat="false" ht="14.4" hidden="false" customHeight="false" outlineLevel="0" collapsed="false">
      <c r="A255" s="50" t="str">
        <f aca="false">IF('Data_02_Nádoby zapůjčené'!A253="","",'Data_02_Nádoby zapůjčené'!A253)</f>
        <v/>
      </c>
      <c r="B255" s="43" t="str">
        <f aca="false">IF('Data_02_Nádoby zapůjčené'!B253="","",'Data_02_Nádoby zapůjčené'!B253)</f>
        <v/>
      </c>
      <c r="C255" s="51" t="str">
        <f aca="false">IF('Data_02_Nádoby zapůjčené'!C253="","",'Data_02_Nádoby zapůjčené'!C253)</f>
        <v/>
      </c>
      <c r="D255" s="69" t="str">
        <f aca="false">IF('Data_02_Nádoby zapůjčené'!D253="","",'Data_02_Nádoby zapůjčené'!D253)</f>
        <v/>
      </c>
      <c r="E255" s="70" t="str">
        <f aca="false">IF('Data_02_Nádoby zapůjčené'!E253="","",'Data_02_Nádoby zapůjčené'!E253)</f>
        <v/>
      </c>
    </row>
    <row r="256" customFormat="false" ht="14.4" hidden="false" customHeight="false" outlineLevel="0" collapsed="false">
      <c r="A256" s="50" t="str">
        <f aca="false">IF('Data_02_Nádoby zapůjčené'!A254="","",'Data_02_Nádoby zapůjčené'!A254)</f>
        <v/>
      </c>
      <c r="B256" s="43" t="str">
        <f aca="false">IF('Data_02_Nádoby zapůjčené'!B254="","",'Data_02_Nádoby zapůjčené'!B254)</f>
        <v/>
      </c>
      <c r="C256" s="51" t="str">
        <f aca="false">IF('Data_02_Nádoby zapůjčené'!C254="","",'Data_02_Nádoby zapůjčené'!C254)</f>
        <v/>
      </c>
      <c r="D256" s="69" t="str">
        <f aca="false">IF('Data_02_Nádoby zapůjčené'!D254="","",'Data_02_Nádoby zapůjčené'!D254)</f>
        <v/>
      </c>
      <c r="E256" s="70" t="str">
        <f aca="false">IF('Data_02_Nádoby zapůjčené'!E254="","",'Data_02_Nádoby zapůjčené'!E254)</f>
        <v/>
      </c>
    </row>
    <row r="257" customFormat="false" ht="14.4" hidden="false" customHeight="false" outlineLevel="0" collapsed="false">
      <c r="A257" s="50" t="str">
        <f aca="false">IF('Data_02_Nádoby zapůjčené'!A255="","",'Data_02_Nádoby zapůjčené'!A255)</f>
        <v/>
      </c>
      <c r="B257" s="43" t="str">
        <f aca="false">IF('Data_02_Nádoby zapůjčené'!B255="","",'Data_02_Nádoby zapůjčené'!B255)</f>
        <v/>
      </c>
      <c r="C257" s="51" t="str">
        <f aca="false">IF('Data_02_Nádoby zapůjčené'!C255="","",'Data_02_Nádoby zapůjčené'!C255)</f>
        <v/>
      </c>
      <c r="D257" s="69" t="str">
        <f aca="false">IF('Data_02_Nádoby zapůjčené'!D255="","",'Data_02_Nádoby zapůjčené'!D255)</f>
        <v/>
      </c>
      <c r="E257" s="70" t="str">
        <f aca="false">IF('Data_02_Nádoby zapůjčené'!E255="","",'Data_02_Nádoby zapůjčené'!E255)</f>
        <v/>
      </c>
    </row>
    <row r="258" customFormat="false" ht="14.4" hidden="false" customHeight="false" outlineLevel="0" collapsed="false">
      <c r="A258" s="50" t="str">
        <f aca="false">IF('Data_02_Nádoby zapůjčené'!A256="","",'Data_02_Nádoby zapůjčené'!A256)</f>
        <v/>
      </c>
      <c r="B258" s="43" t="str">
        <f aca="false">IF('Data_02_Nádoby zapůjčené'!B256="","",'Data_02_Nádoby zapůjčené'!B256)</f>
        <v/>
      </c>
      <c r="C258" s="51" t="str">
        <f aca="false">IF('Data_02_Nádoby zapůjčené'!C256="","",'Data_02_Nádoby zapůjčené'!C256)</f>
        <v/>
      </c>
      <c r="D258" s="69" t="str">
        <f aca="false">IF('Data_02_Nádoby zapůjčené'!D256="","",'Data_02_Nádoby zapůjčené'!D256)</f>
        <v/>
      </c>
      <c r="E258" s="70" t="str">
        <f aca="false">IF('Data_02_Nádoby zapůjčené'!E256="","",'Data_02_Nádoby zapůjčené'!E256)</f>
        <v/>
      </c>
    </row>
    <row r="259" customFormat="false" ht="14.4" hidden="false" customHeight="false" outlineLevel="0" collapsed="false">
      <c r="A259" s="50" t="str">
        <f aca="false">IF('Data_02_Nádoby zapůjčené'!A257="","",'Data_02_Nádoby zapůjčené'!A257)</f>
        <v/>
      </c>
      <c r="B259" s="43" t="str">
        <f aca="false">IF('Data_02_Nádoby zapůjčené'!B257="","",'Data_02_Nádoby zapůjčené'!B257)</f>
        <v/>
      </c>
      <c r="C259" s="51" t="str">
        <f aca="false">IF('Data_02_Nádoby zapůjčené'!C257="","",'Data_02_Nádoby zapůjčené'!C257)</f>
        <v/>
      </c>
      <c r="D259" s="69" t="str">
        <f aca="false">IF('Data_02_Nádoby zapůjčené'!D257="","",'Data_02_Nádoby zapůjčené'!D257)</f>
        <v/>
      </c>
      <c r="E259" s="70" t="str">
        <f aca="false">IF('Data_02_Nádoby zapůjčené'!E257="","",'Data_02_Nádoby zapůjčené'!E257)</f>
        <v/>
      </c>
    </row>
    <row r="260" customFormat="false" ht="14.4" hidden="false" customHeight="false" outlineLevel="0" collapsed="false">
      <c r="A260" s="50" t="str">
        <f aca="false">IF('Data_02_Nádoby zapůjčené'!A258="","",'Data_02_Nádoby zapůjčené'!A258)</f>
        <v/>
      </c>
      <c r="B260" s="43" t="str">
        <f aca="false">IF('Data_02_Nádoby zapůjčené'!B258="","",'Data_02_Nádoby zapůjčené'!B258)</f>
        <v/>
      </c>
      <c r="C260" s="51" t="str">
        <f aca="false">IF('Data_02_Nádoby zapůjčené'!C258="","",'Data_02_Nádoby zapůjčené'!C258)</f>
        <v/>
      </c>
      <c r="D260" s="69" t="str">
        <f aca="false">IF('Data_02_Nádoby zapůjčené'!D258="","",'Data_02_Nádoby zapůjčené'!D258)</f>
        <v/>
      </c>
      <c r="E260" s="70" t="str">
        <f aca="false">IF('Data_02_Nádoby zapůjčené'!E258="","",'Data_02_Nádoby zapůjčené'!E258)</f>
        <v/>
      </c>
    </row>
    <row r="261" customFormat="false" ht="14.4" hidden="false" customHeight="false" outlineLevel="0" collapsed="false">
      <c r="A261" s="50" t="str">
        <f aca="false">IF('Data_02_Nádoby zapůjčené'!A259="","",'Data_02_Nádoby zapůjčené'!A259)</f>
        <v/>
      </c>
      <c r="B261" s="43" t="str">
        <f aca="false">IF('Data_02_Nádoby zapůjčené'!B259="","",'Data_02_Nádoby zapůjčené'!B259)</f>
        <v/>
      </c>
      <c r="C261" s="51" t="str">
        <f aca="false">IF('Data_02_Nádoby zapůjčené'!C259="","",'Data_02_Nádoby zapůjčené'!C259)</f>
        <v/>
      </c>
      <c r="D261" s="69" t="str">
        <f aca="false">IF('Data_02_Nádoby zapůjčené'!D259="","",'Data_02_Nádoby zapůjčené'!D259)</f>
        <v/>
      </c>
      <c r="E261" s="70" t="str">
        <f aca="false">IF('Data_02_Nádoby zapůjčené'!E259="","",'Data_02_Nádoby zapůjčené'!E259)</f>
        <v/>
      </c>
    </row>
    <row r="262" customFormat="false" ht="14.4" hidden="false" customHeight="false" outlineLevel="0" collapsed="false">
      <c r="A262" s="50" t="str">
        <f aca="false">IF('Data_02_Nádoby zapůjčené'!A260="","",'Data_02_Nádoby zapůjčené'!A260)</f>
        <v/>
      </c>
      <c r="B262" s="43" t="str">
        <f aca="false">IF('Data_02_Nádoby zapůjčené'!B260="","",'Data_02_Nádoby zapůjčené'!B260)</f>
        <v/>
      </c>
      <c r="C262" s="51" t="str">
        <f aca="false">IF('Data_02_Nádoby zapůjčené'!C260="","",'Data_02_Nádoby zapůjčené'!C260)</f>
        <v/>
      </c>
      <c r="D262" s="69" t="str">
        <f aca="false">IF('Data_02_Nádoby zapůjčené'!D260="","",'Data_02_Nádoby zapůjčené'!D260)</f>
        <v/>
      </c>
      <c r="E262" s="70" t="str">
        <f aca="false">IF('Data_02_Nádoby zapůjčené'!E260="","",'Data_02_Nádoby zapůjčené'!E260)</f>
        <v/>
      </c>
    </row>
    <row r="263" customFormat="false" ht="14.4" hidden="false" customHeight="false" outlineLevel="0" collapsed="false">
      <c r="A263" s="50" t="str">
        <f aca="false">IF('Data_02_Nádoby zapůjčené'!A261="","",'Data_02_Nádoby zapůjčené'!A261)</f>
        <v/>
      </c>
      <c r="B263" s="43" t="str">
        <f aca="false">IF('Data_02_Nádoby zapůjčené'!B261="","",'Data_02_Nádoby zapůjčené'!B261)</f>
        <v/>
      </c>
      <c r="C263" s="51" t="str">
        <f aca="false">IF('Data_02_Nádoby zapůjčené'!C261="","",'Data_02_Nádoby zapůjčené'!C261)</f>
        <v/>
      </c>
      <c r="D263" s="69" t="str">
        <f aca="false">IF('Data_02_Nádoby zapůjčené'!D261="","",'Data_02_Nádoby zapůjčené'!D261)</f>
        <v/>
      </c>
      <c r="E263" s="70" t="str">
        <f aca="false">IF('Data_02_Nádoby zapůjčené'!E261="","",'Data_02_Nádoby zapůjčené'!E261)</f>
        <v/>
      </c>
    </row>
    <row r="264" customFormat="false" ht="14.4" hidden="false" customHeight="false" outlineLevel="0" collapsed="false">
      <c r="A264" s="50" t="str">
        <f aca="false">IF('Data_02_Nádoby zapůjčené'!A262="","",'Data_02_Nádoby zapůjčené'!A262)</f>
        <v/>
      </c>
      <c r="B264" s="43" t="str">
        <f aca="false">IF('Data_02_Nádoby zapůjčené'!B262="","",'Data_02_Nádoby zapůjčené'!B262)</f>
        <v/>
      </c>
      <c r="C264" s="51" t="str">
        <f aca="false">IF('Data_02_Nádoby zapůjčené'!C262="","",'Data_02_Nádoby zapůjčené'!C262)</f>
        <v/>
      </c>
      <c r="D264" s="69" t="str">
        <f aca="false">IF('Data_02_Nádoby zapůjčené'!D262="","",'Data_02_Nádoby zapůjčené'!D262)</f>
        <v/>
      </c>
      <c r="E264" s="70" t="str">
        <f aca="false">IF('Data_02_Nádoby zapůjčené'!E262="","",'Data_02_Nádoby zapůjčené'!E262)</f>
        <v/>
      </c>
    </row>
    <row r="265" customFormat="false" ht="14.4" hidden="false" customHeight="false" outlineLevel="0" collapsed="false">
      <c r="A265" s="50" t="str">
        <f aca="false">IF('Data_02_Nádoby zapůjčené'!A263="","",'Data_02_Nádoby zapůjčené'!A263)</f>
        <v/>
      </c>
      <c r="B265" s="43" t="str">
        <f aca="false">IF('Data_02_Nádoby zapůjčené'!B263="","",'Data_02_Nádoby zapůjčené'!B263)</f>
        <v/>
      </c>
      <c r="C265" s="51" t="str">
        <f aca="false">IF('Data_02_Nádoby zapůjčené'!C263="","",'Data_02_Nádoby zapůjčené'!C263)</f>
        <v/>
      </c>
      <c r="D265" s="69" t="str">
        <f aca="false">IF('Data_02_Nádoby zapůjčené'!D263="","",'Data_02_Nádoby zapůjčené'!D263)</f>
        <v/>
      </c>
      <c r="E265" s="70" t="str">
        <f aca="false">IF('Data_02_Nádoby zapůjčené'!E263="","",'Data_02_Nádoby zapůjčené'!E263)</f>
        <v/>
      </c>
    </row>
    <row r="266" customFormat="false" ht="14.4" hidden="false" customHeight="false" outlineLevel="0" collapsed="false">
      <c r="A266" s="50" t="str">
        <f aca="false">IF('Data_02_Nádoby zapůjčené'!A264="","",'Data_02_Nádoby zapůjčené'!A264)</f>
        <v/>
      </c>
      <c r="B266" s="43" t="str">
        <f aca="false">IF('Data_02_Nádoby zapůjčené'!B264="","",'Data_02_Nádoby zapůjčené'!B264)</f>
        <v/>
      </c>
      <c r="C266" s="51" t="str">
        <f aca="false">IF('Data_02_Nádoby zapůjčené'!C264="","",'Data_02_Nádoby zapůjčené'!C264)</f>
        <v/>
      </c>
      <c r="D266" s="69" t="str">
        <f aca="false">IF('Data_02_Nádoby zapůjčené'!D264="","",'Data_02_Nádoby zapůjčené'!D264)</f>
        <v/>
      </c>
      <c r="E266" s="70" t="str">
        <f aca="false">IF('Data_02_Nádoby zapůjčené'!E264="","",'Data_02_Nádoby zapůjčené'!E264)</f>
        <v/>
      </c>
    </row>
    <row r="267" customFormat="false" ht="14.4" hidden="false" customHeight="false" outlineLevel="0" collapsed="false">
      <c r="A267" s="50" t="str">
        <f aca="false">IF('Data_02_Nádoby zapůjčené'!A265="","",'Data_02_Nádoby zapůjčené'!A265)</f>
        <v/>
      </c>
      <c r="B267" s="43" t="str">
        <f aca="false">IF('Data_02_Nádoby zapůjčené'!B265="","",'Data_02_Nádoby zapůjčené'!B265)</f>
        <v/>
      </c>
      <c r="C267" s="51" t="str">
        <f aca="false">IF('Data_02_Nádoby zapůjčené'!C265="","",'Data_02_Nádoby zapůjčené'!C265)</f>
        <v/>
      </c>
      <c r="D267" s="69" t="str">
        <f aca="false">IF('Data_02_Nádoby zapůjčené'!D265="","",'Data_02_Nádoby zapůjčené'!D265)</f>
        <v/>
      </c>
      <c r="E267" s="70" t="str">
        <f aca="false">IF('Data_02_Nádoby zapůjčené'!E265="","",'Data_02_Nádoby zapůjčené'!E265)</f>
        <v/>
      </c>
    </row>
    <row r="268" customFormat="false" ht="14.4" hidden="false" customHeight="false" outlineLevel="0" collapsed="false">
      <c r="A268" s="50" t="str">
        <f aca="false">IF('Data_02_Nádoby zapůjčené'!A266="","",'Data_02_Nádoby zapůjčené'!A266)</f>
        <v/>
      </c>
      <c r="B268" s="43" t="str">
        <f aca="false">IF('Data_02_Nádoby zapůjčené'!B266="","",'Data_02_Nádoby zapůjčené'!B266)</f>
        <v/>
      </c>
      <c r="C268" s="51" t="str">
        <f aca="false">IF('Data_02_Nádoby zapůjčené'!C266="","",'Data_02_Nádoby zapůjčené'!C266)</f>
        <v/>
      </c>
      <c r="D268" s="69" t="str">
        <f aca="false">IF('Data_02_Nádoby zapůjčené'!D266="","",'Data_02_Nádoby zapůjčené'!D266)</f>
        <v/>
      </c>
      <c r="E268" s="70" t="str">
        <f aca="false">IF('Data_02_Nádoby zapůjčené'!E266="","",'Data_02_Nádoby zapůjčené'!E266)</f>
        <v/>
      </c>
    </row>
    <row r="269" customFormat="false" ht="14.4" hidden="false" customHeight="false" outlineLevel="0" collapsed="false">
      <c r="A269" s="50" t="str">
        <f aca="false">IF('Data_02_Nádoby zapůjčené'!A267="","",'Data_02_Nádoby zapůjčené'!A267)</f>
        <v/>
      </c>
      <c r="B269" s="43" t="str">
        <f aca="false">IF('Data_02_Nádoby zapůjčené'!B267="","",'Data_02_Nádoby zapůjčené'!B267)</f>
        <v/>
      </c>
      <c r="C269" s="51" t="str">
        <f aca="false">IF('Data_02_Nádoby zapůjčené'!C267="","",'Data_02_Nádoby zapůjčené'!C267)</f>
        <v/>
      </c>
      <c r="D269" s="69" t="str">
        <f aca="false">IF('Data_02_Nádoby zapůjčené'!D267="","",'Data_02_Nádoby zapůjčené'!D267)</f>
        <v/>
      </c>
      <c r="E269" s="70" t="str">
        <f aca="false">IF('Data_02_Nádoby zapůjčené'!E267="","",'Data_02_Nádoby zapůjčené'!E267)</f>
        <v/>
      </c>
    </row>
    <row r="270" customFormat="false" ht="14.4" hidden="false" customHeight="false" outlineLevel="0" collapsed="false">
      <c r="A270" s="50" t="str">
        <f aca="false">IF('Data_02_Nádoby zapůjčené'!A268="","",'Data_02_Nádoby zapůjčené'!A268)</f>
        <v/>
      </c>
      <c r="B270" s="43" t="str">
        <f aca="false">IF('Data_02_Nádoby zapůjčené'!B268="","",'Data_02_Nádoby zapůjčené'!B268)</f>
        <v/>
      </c>
      <c r="C270" s="51" t="str">
        <f aca="false">IF('Data_02_Nádoby zapůjčené'!C268="","",'Data_02_Nádoby zapůjčené'!C268)</f>
        <v/>
      </c>
      <c r="D270" s="69" t="str">
        <f aca="false">IF('Data_02_Nádoby zapůjčené'!D268="","",'Data_02_Nádoby zapůjčené'!D268)</f>
        <v/>
      </c>
      <c r="E270" s="70" t="str">
        <f aca="false">IF('Data_02_Nádoby zapůjčené'!E268="","",'Data_02_Nádoby zapůjčené'!E268)</f>
        <v/>
      </c>
    </row>
    <row r="271" customFormat="false" ht="14.4" hidden="false" customHeight="false" outlineLevel="0" collapsed="false">
      <c r="A271" s="50" t="str">
        <f aca="false">IF('Data_02_Nádoby zapůjčené'!A269="","",'Data_02_Nádoby zapůjčené'!A269)</f>
        <v/>
      </c>
      <c r="B271" s="43" t="str">
        <f aca="false">IF('Data_02_Nádoby zapůjčené'!B269="","",'Data_02_Nádoby zapůjčené'!B269)</f>
        <v/>
      </c>
      <c r="C271" s="51" t="str">
        <f aca="false">IF('Data_02_Nádoby zapůjčené'!C269="","",'Data_02_Nádoby zapůjčené'!C269)</f>
        <v/>
      </c>
      <c r="D271" s="69" t="str">
        <f aca="false">IF('Data_02_Nádoby zapůjčené'!D269="","",'Data_02_Nádoby zapůjčené'!D269)</f>
        <v/>
      </c>
      <c r="E271" s="70" t="str">
        <f aca="false">IF('Data_02_Nádoby zapůjčené'!E269="","",'Data_02_Nádoby zapůjčené'!E269)</f>
        <v/>
      </c>
    </row>
    <row r="272" customFormat="false" ht="14.4" hidden="false" customHeight="false" outlineLevel="0" collapsed="false">
      <c r="A272" s="50" t="str">
        <f aca="false">IF('Data_02_Nádoby zapůjčené'!A270="","",'Data_02_Nádoby zapůjčené'!A270)</f>
        <v/>
      </c>
      <c r="B272" s="43" t="str">
        <f aca="false">IF('Data_02_Nádoby zapůjčené'!B270="","",'Data_02_Nádoby zapůjčené'!B270)</f>
        <v/>
      </c>
      <c r="C272" s="51" t="str">
        <f aca="false">IF('Data_02_Nádoby zapůjčené'!C270="","",'Data_02_Nádoby zapůjčené'!C270)</f>
        <v/>
      </c>
      <c r="D272" s="69" t="str">
        <f aca="false">IF('Data_02_Nádoby zapůjčené'!D270="","",'Data_02_Nádoby zapůjčené'!D270)</f>
        <v/>
      </c>
      <c r="E272" s="70" t="str">
        <f aca="false">IF('Data_02_Nádoby zapůjčené'!E270="","",'Data_02_Nádoby zapůjčené'!E270)</f>
        <v/>
      </c>
    </row>
    <row r="273" customFormat="false" ht="14.4" hidden="false" customHeight="false" outlineLevel="0" collapsed="false">
      <c r="A273" s="50" t="str">
        <f aca="false">IF('Data_02_Nádoby zapůjčené'!A271="","",'Data_02_Nádoby zapůjčené'!A271)</f>
        <v/>
      </c>
      <c r="B273" s="43" t="str">
        <f aca="false">IF('Data_02_Nádoby zapůjčené'!B271="","",'Data_02_Nádoby zapůjčené'!B271)</f>
        <v/>
      </c>
      <c r="C273" s="51" t="str">
        <f aca="false">IF('Data_02_Nádoby zapůjčené'!C271="","",'Data_02_Nádoby zapůjčené'!C271)</f>
        <v/>
      </c>
      <c r="D273" s="69" t="str">
        <f aca="false">IF('Data_02_Nádoby zapůjčené'!D271="","",'Data_02_Nádoby zapůjčené'!D271)</f>
        <v/>
      </c>
      <c r="E273" s="70" t="str">
        <f aca="false">IF('Data_02_Nádoby zapůjčené'!E271="","",'Data_02_Nádoby zapůjčené'!E271)</f>
        <v/>
      </c>
    </row>
    <row r="274" customFormat="false" ht="14.4" hidden="false" customHeight="false" outlineLevel="0" collapsed="false">
      <c r="A274" s="50" t="str">
        <f aca="false">IF('Data_02_Nádoby zapůjčené'!A272="","",'Data_02_Nádoby zapůjčené'!A272)</f>
        <v/>
      </c>
      <c r="B274" s="43" t="str">
        <f aca="false">IF('Data_02_Nádoby zapůjčené'!B272="","",'Data_02_Nádoby zapůjčené'!B272)</f>
        <v/>
      </c>
      <c r="C274" s="51" t="str">
        <f aca="false">IF('Data_02_Nádoby zapůjčené'!C272="","",'Data_02_Nádoby zapůjčené'!C272)</f>
        <v/>
      </c>
      <c r="D274" s="69" t="str">
        <f aca="false">IF('Data_02_Nádoby zapůjčené'!D272="","",'Data_02_Nádoby zapůjčené'!D272)</f>
        <v/>
      </c>
      <c r="E274" s="70" t="str">
        <f aca="false">IF('Data_02_Nádoby zapůjčené'!E272="","",'Data_02_Nádoby zapůjčené'!E272)</f>
        <v/>
      </c>
    </row>
    <row r="275" customFormat="false" ht="14.4" hidden="false" customHeight="false" outlineLevel="0" collapsed="false">
      <c r="A275" s="50" t="str">
        <f aca="false">IF('Data_02_Nádoby zapůjčené'!A273="","",'Data_02_Nádoby zapůjčené'!A273)</f>
        <v/>
      </c>
      <c r="B275" s="43" t="str">
        <f aca="false">IF('Data_02_Nádoby zapůjčené'!B273="","",'Data_02_Nádoby zapůjčené'!B273)</f>
        <v/>
      </c>
      <c r="C275" s="51" t="str">
        <f aca="false">IF('Data_02_Nádoby zapůjčené'!C273="","",'Data_02_Nádoby zapůjčené'!C273)</f>
        <v/>
      </c>
      <c r="D275" s="69" t="str">
        <f aca="false">IF('Data_02_Nádoby zapůjčené'!D273="","",'Data_02_Nádoby zapůjčené'!D273)</f>
        <v/>
      </c>
      <c r="E275" s="70" t="str">
        <f aca="false">IF('Data_02_Nádoby zapůjčené'!E273="","",'Data_02_Nádoby zapůjčené'!E273)</f>
        <v/>
      </c>
    </row>
    <row r="276" customFormat="false" ht="14.4" hidden="false" customHeight="false" outlineLevel="0" collapsed="false">
      <c r="A276" s="50" t="str">
        <f aca="false">IF('Data_02_Nádoby zapůjčené'!A274="","",'Data_02_Nádoby zapůjčené'!A274)</f>
        <v/>
      </c>
      <c r="B276" s="43" t="str">
        <f aca="false">IF('Data_02_Nádoby zapůjčené'!B274="","",'Data_02_Nádoby zapůjčené'!B274)</f>
        <v/>
      </c>
      <c r="C276" s="51" t="str">
        <f aca="false">IF('Data_02_Nádoby zapůjčené'!C274="","",'Data_02_Nádoby zapůjčené'!C274)</f>
        <v/>
      </c>
      <c r="D276" s="69" t="str">
        <f aca="false">IF('Data_02_Nádoby zapůjčené'!D274="","",'Data_02_Nádoby zapůjčené'!D274)</f>
        <v/>
      </c>
      <c r="E276" s="70" t="str">
        <f aca="false">IF('Data_02_Nádoby zapůjčené'!E274="","",'Data_02_Nádoby zapůjčené'!E274)</f>
        <v/>
      </c>
    </row>
    <row r="277" customFormat="false" ht="14.4" hidden="false" customHeight="false" outlineLevel="0" collapsed="false">
      <c r="A277" s="50" t="str">
        <f aca="false">IF('Data_02_Nádoby zapůjčené'!A275="","",'Data_02_Nádoby zapůjčené'!A275)</f>
        <v/>
      </c>
      <c r="B277" s="43" t="str">
        <f aca="false">IF('Data_02_Nádoby zapůjčené'!B275="","",'Data_02_Nádoby zapůjčené'!B275)</f>
        <v/>
      </c>
      <c r="C277" s="51" t="str">
        <f aca="false">IF('Data_02_Nádoby zapůjčené'!C275="","",'Data_02_Nádoby zapůjčené'!C275)</f>
        <v/>
      </c>
      <c r="D277" s="69" t="str">
        <f aca="false">IF('Data_02_Nádoby zapůjčené'!D275="","",'Data_02_Nádoby zapůjčené'!D275)</f>
        <v/>
      </c>
      <c r="E277" s="70" t="str">
        <f aca="false">IF('Data_02_Nádoby zapůjčené'!E275="","",'Data_02_Nádoby zapůjčené'!E275)</f>
        <v/>
      </c>
    </row>
    <row r="278" customFormat="false" ht="14.4" hidden="false" customHeight="false" outlineLevel="0" collapsed="false">
      <c r="A278" s="50" t="str">
        <f aca="false">IF('Data_02_Nádoby zapůjčené'!A276="","",'Data_02_Nádoby zapůjčené'!A276)</f>
        <v/>
      </c>
      <c r="B278" s="43" t="str">
        <f aca="false">IF('Data_02_Nádoby zapůjčené'!B276="","",'Data_02_Nádoby zapůjčené'!B276)</f>
        <v/>
      </c>
      <c r="C278" s="51" t="str">
        <f aca="false">IF('Data_02_Nádoby zapůjčené'!C276="","",'Data_02_Nádoby zapůjčené'!C276)</f>
        <v/>
      </c>
      <c r="D278" s="69" t="str">
        <f aca="false">IF('Data_02_Nádoby zapůjčené'!D276="","",'Data_02_Nádoby zapůjčené'!D276)</f>
        <v/>
      </c>
      <c r="E278" s="70" t="str">
        <f aca="false">IF('Data_02_Nádoby zapůjčené'!E276="","",'Data_02_Nádoby zapůjčené'!E276)</f>
        <v/>
      </c>
    </row>
    <row r="279" customFormat="false" ht="14.4" hidden="false" customHeight="false" outlineLevel="0" collapsed="false">
      <c r="A279" s="50" t="str">
        <f aca="false">IF('Data_02_Nádoby zapůjčené'!A277="","",'Data_02_Nádoby zapůjčené'!A277)</f>
        <v/>
      </c>
      <c r="B279" s="43" t="str">
        <f aca="false">IF('Data_02_Nádoby zapůjčené'!B277="","",'Data_02_Nádoby zapůjčené'!B277)</f>
        <v/>
      </c>
      <c r="C279" s="51" t="str">
        <f aca="false">IF('Data_02_Nádoby zapůjčené'!C277="","",'Data_02_Nádoby zapůjčené'!C277)</f>
        <v/>
      </c>
      <c r="D279" s="69" t="str">
        <f aca="false">IF('Data_02_Nádoby zapůjčené'!D277="","",'Data_02_Nádoby zapůjčené'!D277)</f>
        <v/>
      </c>
      <c r="E279" s="70" t="str">
        <f aca="false">IF('Data_02_Nádoby zapůjčené'!E277="","",'Data_02_Nádoby zapůjčené'!E277)</f>
        <v/>
      </c>
    </row>
    <row r="280" customFormat="false" ht="14.4" hidden="false" customHeight="false" outlineLevel="0" collapsed="false">
      <c r="A280" s="50" t="str">
        <f aca="false">IF('Data_02_Nádoby zapůjčené'!A278="","",'Data_02_Nádoby zapůjčené'!A278)</f>
        <v/>
      </c>
      <c r="B280" s="43" t="str">
        <f aca="false">IF('Data_02_Nádoby zapůjčené'!B278="","",'Data_02_Nádoby zapůjčené'!B278)</f>
        <v/>
      </c>
      <c r="C280" s="51" t="str">
        <f aca="false">IF('Data_02_Nádoby zapůjčené'!C278="","",'Data_02_Nádoby zapůjčené'!C278)</f>
        <v/>
      </c>
      <c r="D280" s="69" t="str">
        <f aca="false">IF('Data_02_Nádoby zapůjčené'!D278="","",'Data_02_Nádoby zapůjčené'!D278)</f>
        <v/>
      </c>
      <c r="E280" s="70" t="str">
        <f aca="false">IF('Data_02_Nádoby zapůjčené'!E278="","",'Data_02_Nádoby zapůjčené'!E278)</f>
        <v/>
      </c>
    </row>
    <row r="281" customFormat="false" ht="14.4" hidden="false" customHeight="false" outlineLevel="0" collapsed="false">
      <c r="A281" s="50" t="str">
        <f aca="false">IF('Data_02_Nádoby zapůjčené'!A279="","",'Data_02_Nádoby zapůjčené'!A279)</f>
        <v/>
      </c>
      <c r="B281" s="43" t="str">
        <f aca="false">IF('Data_02_Nádoby zapůjčené'!B279="","",'Data_02_Nádoby zapůjčené'!B279)</f>
        <v/>
      </c>
      <c r="C281" s="51" t="str">
        <f aca="false">IF('Data_02_Nádoby zapůjčené'!C279="","",'Data_02_Nádoby zapůjčené'!C279)</f>
        <v/>
      </c>
      <c r="D281" s="69" t="str">
        <f aca="false">IF('Data_02_Nádoby zapůjčené'!D279="","",'Data_02_Nádoby zapůjčené'!D279)</f>
        <v/>
      </c>
      <c r="E281" s="70" t="str">
        <f aca="false">IF('Data_02_Nádoby zapůjčené'!E279="","",'Data_02_Nádoby zapůjčené'!E279)</f>
        <v/>
      </c>
    </row>
    <row r="282" customFormat="false" ht="14.4" hidden="false" customHeight="false" outlineLevel="0" collapsed="false">
      <c r="A282" s="50" t="str">
        <f aca="false">IF('Data_02_Nádoby zapůjčené'!A280="","",'Data_02_Nádoby zapůjčené'!A280)</f>
        <v/>
      </c>
      <c r="B282" s="43" t="str">
        <f aca="false">IF('Data_02_Nádoby zapůjčené'!B280="","",'Data_02_Nádoby zapůjčené'!B280)</f>
        <v/>
      </c>
      <c r="C282" s="51" t="str">
        <f aca="false">IF('Data_02_Nádoby zapůjčené'!C280="","",'Data_02_Nádoby zapůjčené'!C280)</f>
        <v/>
      </c>
      <c r="D282" s="69" t="str">
        <f aca="false">IF('Data_02_Nádoby zapůjčené'!D280="","",'Data_02_Nádoby zapůjčené'!D280)</f>
        <v/>
      </c>
      <c r="E282" s="70" t="str">
        <f aca="false">IF('Data_02_Nádoby zapůjčené'!E280="","",'Data_02_Nádoby zapůjčené'!E280)</f>
        <v/>
      </c>
    </row>
    <row r="283" customFormat="false" ht="14.4" hidden="false" customHeight="false" outlineLevel="0" collapsed="false">
      <c r="A283" s="50" t="str">
        <f aca="false">IF('Data_02_Nádoby zapůjčené'!A281="","",'Data_02_Nádoby zapůjčené'!A281)</f>
        <v/>
      </c>
      <c r="B283" s="43" t="str">
        <f aca="false">IF('Data_02_Nádoby zapůjčené'!B281="","",'Data_02_Nádoby zapůjčené'!B281)</f>
        <v/>
      </c>
      <c r="C283" s="51" t="str">
        <f aca="false">IF('Data_02_Nádoby zapůjčené'!C281="","",'Data_02_Nádoby zapůjčené'!C281)</f>
        <v/>
      </c>
      <c r="D283" s="69" t="str">
        <f aca="false">IF('Data_02_Nádoby zapůjčené'!D281="","",'Data_02_Nádoby zapůjčené'!D281)</f>
        <v/>
      </c>
      <c r="E283" s="70" t="str">
        <f aca="false">IF('Data_02_Nádoby zapůjčené'!E281="","",'Data_02_Nádoby zapůjčené'!E281)</f>
        <v/>
      </c>
    </row>
    <row r="284" customFormat="false" ht="14.4" hidden="false" customHeight="false" outlineLevel="0" collapsed="false">
      <c r="A284" s="50" t="str">
        <f aca="false">IF('Data_02_Nádoby zapůjčené'!A282="","",'Data_02_Nádoby zapůjčené'!A282)</f>
        <v/>
      </c>
      <c r="B284" s="43" t="str">
        <f aca="false">IF('Data_02_Nádoby zapůjčené'!B282="","",'Data_02_Nádoby zapůjčené'!B282)</f>
        <v/>
      </c>
      <c r="C284" s="51" t="str">
        <f aca="false">IF('Data_02_Nádoby zapůjčené'!C282="","",'Data_02_Nádoby zapůjčené'!C282)</f>
        <v/>
      </c>
      <c r="D284" s="69" t="str">
        <f aca="false">IF('Data_02_Nádoby zapůjčené'!D282="","",'Data_02_Nádoby zapůjčené'!D282)</f>
        <v/>
      </c>
      <c r="E284" s="70" t="str">
        <f aca="false">IF('Data_02_Nádoby zapůjčené'!E282="","",'Data_02_Nádoby zapůjčené'!E282)</f>
        <v/>
      </c>
    </row>
    <row r="285" customFormat="false" ht="14.4" hidden="false" customHeight="false" outlineLevel="0" collapsed="false">
      <c r="A285" s="50" t="str">
        <f aca="false">IF('Data_02_Nádoby zapůjčené'!A283="","",'Data_02_Nádoby zapůjčené'!A283)</f>
        <v/>
      </c>
      <c r="B285" s="43" t="str">
        <f aca="false">IF('Data_02_Nádoby zapůjčené'!B283="","",'Data_02_Nádoby zapůjčené'!B283)</f>
        <v/>
      </c>
      <c r="C285" s="51" t="str">
        <f aca="false">IF('Data_02_Nádoby zapůjčené'!C283="","",'Data_02_Nádoby zapůjčené'!C283)</f>
        <v/>
      </c>
      <c r="D285" s="69" t="str">
        <f aca="false">IF('Data_02_Nádoby zapůjčené'!D283="","",'Data_02_Nádoby zapůjčené'!D283)</f>
        <v/>
      </c>
      <c r="E285" s="70" t="str">
        <f aca="false">IF('Data_02_Nádoby zapůjčené'!E283="","",'Data_02_Nádoby zapůjčené'!E283)</f>
        <v/>
      </c>
    </row>
    <row r="286" customFormat="false" ht="14.4" hidden="false" customHeight="false" outlineLevel="0" collapsed="false">
      <c r="A286" s="50" t="str">
        <f aca="false">IF('Data_02_Nádoby zapůjčené'!A284="","",'Data_02_Nádoby zapůjčené'!A284)</f>
        <v/>
      </c>
      <c r="B286" s="43" t="str">
        <f aca="false">IF('Data_02_Nádoby zapůjčené'!B284="","",'Data_02_Nádoby zapůjčené'!B284)</f>
        <v/>
      </c>
      <c r="C286" s="51" t="str">
        <f aca="false">IF('Data_02_Nádoby zapůjčené'!C284="","",'Data_02_Nádoby zapůjčené'!C284)</f>
        <v/>
      </c>
      <c r="D286" s="69" t="str">
        <f aca="false">IF('Data_02_Nádoby zapůjčené'!D284="","",'Data_02_Nádoby zapůjčené'!D284)</f>
        <v/>
      </c>
      <c r="E286" s="70" t="str">
        <f aca="false">IF('Data_02_Nádoby zapůjčené'!E284="","",'Data_02_Nádoby zapůjčené'!E284)</f>
        <v/>
      </c>
    </row>
    <row r="287" customFormat="false" ht="14.4" hidden="false" customHeight="false" outlineLevel="0" collapsed="false">
      <c r="A287" s="50" t="str">
        <f aca="false">IF('Data_02_Nádoby zapůjčené'!A285="","",'Data_02_Nádoby zapůjčené'!A285)</f>
        <v/>
      </c>
      <c r="B287" s="43" t="str">
        <f aca="false">IF('Data_02_Nádoby zapůjčené'!B285="","",'Data_02_Nádoby zapůjčené'!B285)</f>
        <v/>
      </c>
      <c r="C287" s="51" t="str">
        <f aca="false">IF('Data_02_Nádoby zapůjčené'!C285="","",'Data_02_Nádoby zapůjčené'!C285)</f>
        <v/>
      </c>
      <c r="D287" s="69" t="str">
        <f aca="false">IF('Data_02_Nádoby zapůjčené'!D285="","",'Data_02_Nádoby zapůjčené'!D285)</f>
        <v/>
      </c>
      <c r="E287" s="70" t="str">
        <f aca="false">IF('Data_02_Nádoby zapůjčené'!E285="","",'Data_02_Nádoby zapůjčené'!E285)</f>
        <v/>
      </c>
    </row>
    <row r="288" customFormat="false" ht="14.4" hidden="false" customHeight="false" outlineLevel="0" collapsed="false">
      <c r="A288" s="50" t="str">
        <f aca="false">IF('Data_02_Nádoby zapůjčené'!A286="","",'Data_02_Nádoby zapůjčené'!A286)</f>
        <v/>
      </c>
      <c r="B288" s="43" t="str">
        <f aca="false">IF('Data_02_Nádoby zapůjčené'!B286="","",'Data_02_Nádoby zapůjčené'!B286)</f>
        <v/>
      </c>
      <c r="C288" s="51" t="str">
        <f aca="false">IF('Data_02_Nádoby zapůjčené'!C286="","",'Data_02_Nádoby zapůjčené'!C286)</f>
        <v/>
      </c>
      <c r="D288" s="69" t="str">
        <f aca="false">IF('Data_02_Nádoby zapůjčené'!D286="","",'Data_02_Nádoby zapůjčené'!D286)</f>
        <v/>
      </c>
      <c r="E288" s="70" t="str">
        <f aca="false">IF('Data_02_Nádoby zapůjčené'!E286="","",'Data_02_Nádoby zapůjčené'!E286)</f>
        <v/>
      </c>
    </row>
    <row r="289" customFormat="false" ht="14.4" hidden="false" customHeight="false" outlineLevel="0" collapsed="false">
      <c r="A289" s="50" t="str">
        <f aca="false">IF('Data_02_Nádoby zapůjčené'!A287="","",'Data_02_Nádoby zapůjčené'!A287)</f>
        <v/>
      </c>
      <c r="B289" s="43" t="str">
        <f aca="false">IF('Data_02_Nádoby zapůjčené'!B287="","",'Data_02_Nádoby zapůjčené'!B287)</f>
        <v/>
      </c>
      <c r="C289" s="51" t="str">
        <f aca="false">IF('Data_02_Nádoby zapůjčené'!C287="","",'Data_02_Nádoby zapůjčené'!C287)</f>
        <v/>
      </c>
      <c r="D289" s="69" t="str">
        <f aca="false">IF('Data_02_Nádoby zapůjčené'!D287="","",'Data_02_Nádoby zapůjčené'!D287)</f>
        <v/>
      </c>
      <c r="E289" s="70" t="str">
        <f aca="false">IF('Data_02_Nádoby zapůjčené'!E287="","",'Data_02_Nádoby zapůjčené'!E287)</f>
        <v/>
      </c>
    </row>
    <row r="290" customFormat="false" ht="14.4" hidden="false" customHeight="false" outlineLevel="0" collapsed="false">
      <c r="A290" s="50" t="str">
        <f aca="false">IF('Data_02_Nádoby zapůjčené'!A288="","",'Data_02_Nádoby zapůjčené'!A288)</f>
        <v/>
      </c>
      <c r="B290" s="43" t="str">
        <f aca="false">IF('Data_02_Nádoby zapůjčené'!B288="","",'Data_02_Nádoby zapůjčené'!B288)</f>
        <v/>
      </c>
      <c r="C290" s="51" t="str">
        <f aca="false">IF('Data_02_Nádoby zapůjčené'!C288="","",'Data_02_Nádoby zapůjčené'!C288)</f>
        <v/>
      </c>
      <c r="D290" s="69" t="str">
        <f aca="false">IF('Data_02_Nádoby zapůjčené'!D288="","",'Data_02_Nádoby zapůjčené'!D288)</f>
        <v/>
      </c>
      <c r="E290" s="70" t="str">
        <f aca="false">IF('Data_02_Nádoby zapůjčené'!E288="","",'Data_02_Nádoby zapůjčené'!E288)</f>
        <v/>
      </c>
    </row>
    <row r="291" customFormat="false" ht="14.4" hidden="false" customHeight="false" outlineLevel="0" collapsed="false">
      <c r="A291" s="50" t="str">
        <f aca="false">IF('Data_02_Nádoby zapůjčené'!A289="","",'Data_02_Nádoby zapůjčené'!A289)</f>
        <v/>
      </c>
      <c r="B291" s="43" t="str">
        <f aca="false">IF('Data_02_Nádoby zapůjčené'!B289="","",'Data_02_Nádoby zapůjčené'!B289)</f>
        <v/>
      </c>
      <c r="C291" s="51" t="str">
        <f aca="false">IF('Data_02_Nádoby zapůjčené'!C289="","",'Data_02_Nádoby zapůjčené'!C289)</f>
        <v/>
      </c>
      <c r="D291" s="69" t="str">
        <f aca="false">IF('Data_02_Nádoby zapůjčené'!D289="","",'Data_02_Nádoby zapůjčené'!D289)</f>
        <v/>
      </c>
      <c r="E291" s="70" t="str">
        <f aca="false">IF('Data_02_Nádoby zapůjčené'!E289="","",'Data_02_Nádoby zapůjčené'!E289)</f>
        <v/>
      </c>
    </row>
    <row r="292" customFormat="false" ht="14.4" hidden="false" customHeight="false" outlineLevel="0" collapsed="false">
      <c r="A292" s="50" t="str">
        <f aca="false">IF('Data_02_Nádoby zapůjčené'!A290="","",'Data_02_Nádoby zapůjčené'!A290)</f>
        <v/>
      </c>
      <c r="B292" s="43" t="str">
        <f aca="false">IF('Data_02_Nádoby zapůjčené'!B290="","",'Data_02_Nádoby zapůjčené'!B290)</f>
        <v/>
      </c>
      <c r="C292" s="51" t="str">
        <f aca="false">IF('Data_02_Nádoby zapůjčené'!C290="","",'Data_02_Nádoby zapůjčené'!C290)</f>
        <v/>
      </c>
      <c r="D292" s="69" t="str">
        <f aca="false">IF('Data_02_Nádoby zapůjčené'!D290="","",'Data_02_Nádoby zapůjčené'!D290)</f>
        <v/>
      </c>
      <c r="E292" s="70" t="str">
        <f aca="false">IF('Data_02_Nádoby zapůjčené'!E290="","",'Data_02_Nádoby zapůjčené'!E290)</f>
        <v/>
      </c>
    </row>
    <row r="293" customFormat="false" ht="14.4" hidden="false" customHeight="false" outlineLevel="0" collapsed="false">
      <c r="A293" s="50" t="str">
        <f aca="false">IF('Data_02_Nádoby zapůjčené'!A291="","",'Data_02_Nádoby zapůjčené'!A291)</f>
        <v/>
      </c>
      <c r="B293" s="43" t="str">
        <f aca="false">IF('Data_02_Nádoby zapůjčené'!B291="","",'Data_02_Nádoby zapůjčené'!B291)</f>
        <v/>
      </c>
      <c r="C293" s="51" t="str">
        <f aca="false">IF('Data_02_Nádoby zapůjčené'!C291="","",'Data_02_Nádoby zapůjčené'!C291)</f>
        <v/>
      </c>
      <c r="D293" s="69" t="str">
        <f aca="false">IF('Data_02_Nádoby zapůjčené'!D291="","",'Data_02_Nádoby zapůjčené'!D291)</f>
        <v/>
      </c>
      <c r="E293" s="70" t="str">
        <f aca="false">IF('Data_02_Nádoby zapůjčené'!E291="","",'Data_02_Nádoby zapůjčené'!E291)</f>
        <v/>
      </c>
    </row>
    <row r="294" customFormat="false" ht="14.4" hidden="false" customHeight="false" outlineLevel="0" collapsed="false">
      <c r="A294" s="50" t="str">
        <f aca="false">IF('Data_02_Nádoby zapůjčené'!A292="","",'Data_02_Nádoby zapůjčené'!A292)</f>
        <v/>
      </c>
      <c r="B294" s="43" t="str">
        <f aca="false">IF('Data_02_Nádoby zapůjčené'!B292="","",'Data_02_Nádoby zapůjčené'!B292)</f>
        <v/>
      </c>
      <c r="C294" s="51" t="str">
        <f aca="false">IF('Data_02_Nádoby zapůjčené'!C292="","",'Data_02_Nádoby zapůjčené'!C292)</f>
        <v/>
      </c>
      <c r="D294" s="69" t="str">
        <f aca="false">IF('Data_02_Nádoby zapůjčené'!D292="","",'Data_02_Nádoby zapůjčené'!D292)</f>
        <v/>
      </c>
      <c r="E294" s="70" t="str">
        <f aca="false">IF('Data_02_Nádoby zapůjčené'!E292="","",'Data_02_Nádoby zapůjčené'!E292)</f>
        <v/>
      </c>
    </row>
    <row r="295" customFormat="false" ht="14.4" hidden="false" customHeight="false" outlineLevel="0" collapsed="false">
      <c r="A295" s="50" t="str">
        <f aca="false">IF('Data_02_Nádoby zapůjčené'!A293="","",'Data_02_Nádoby zapůjčené'!A293)</f>
        <v/>
      </c>
      <c r="B295" s="43" t="str">
        <f aca="false">IF('Data_02_Nádoby zapůjčené'!B293="","",'Data_02_Nádoby zapůjčené'!B293)</f>
        <v/>
      </c>
      <c r="C295" s="51" t="str">
        <f aca="false">IF('Data_02_Nádoby zapůjčené'!C293="","",'Data_02_Nádoby zapůjčené'!C293)</f>
        <v/>
      </c>
      <c r="D295" s="69" t="str">
        <f aca="false">IF('Data_02_Nádoby zapůjčené'!D293="","",'Data_02_Nádoby zapůjčené'!D293)</f>
        <v/>
      </c>
      <c r="E295" s="70" t="str">
        <f aca="false">IF('Data_02_Nádoby zapůjčené'!E293="","",'Data_02_Nádoby zapůjčené'!E293)</f>
        <v/>
      </c>
    </row>
    <row r="296" customFormat="false" ht="14.4" hidden="false" customHeight="false" outlineLevel="0" collapsed="false">
      <c r="A296" s="50" t="str">
        <f aca="false">IF('Data_02_Nádoby zapůjčené'!A294="","",'Data_02_Nádoby zapůjčené'!A294)</f>
        <v/>
      </c>
      <c r="B296" s="43" t="str">
        <f aca="false">IF('Data_02_Nádoby zapůjčené'!B294="","",'Data_02_Nádoby zapůjčené'!B294)</f>
        <v/>
      </c>
      <c r="C296" s="51" t="str">
        <f aca="false">IF('Data_02_Nádoby zapůjčené'!C294="","",'Data_02_Nádoby zapůjčené'!C294)</f>
        <v/>
      </c>
      <c r="D296" s="69" t="str">
        <f aca="false">IF('Data_02_Nádoby zapůjčené'!D294="","",'Data_02_Nádoby zapůjčené'!D294)</f>
        <v/>
      </c>
      <c r="E296" s="70" t="str">
        <f aca="false">IF('Data_02_Nádoby zapůjčené'!E294="","",'Data_02_Nádoby zapůjčené'!E294)</f>
        <v/>
      </c>
    </row>
    <row r="297" customFormat="false" ht="14.4" hidden="false" customHeight="false" outlineLevel="0" collapsed="false">
      <c r="A297" s="50" t="str">
        <f aca="false">IF('Data_02_Nádoby zapůjčené'!A295="","",'Data_02_Nádoby zapůjčené'!A295)</f>
        <v/>
      </c>
      <c r="B297" s="43" t="str">
        <f aca="false">IF('Data_02_Nádoby zapůjčené'!B295="","",'Data_02_Nádoby zapůjčené'!B295)</f>
        <v/>
      </c>
      <c r="C297" s="51" t="str">
        <f aca="false">IF('Data_02_Nádoby zapůjčené'!C295="","",'Data_02_Nádoby zapůjčené'!C295)</f>
        <v/>
      </c>
      <c r="D297" s="69" t="str">
        <f aca="false">IF('Data_02_Nádoby zapůjčené'!D295="","",'Data_02_Nádoby zapůjčené'!D295)</f>
        <v/>
      </c>
      <c r="E297" s="70" t="str">
        <f aca="false">IF('Data_02_Nádoby zapůjčené'!E295="","",'Data_02_Nádoby zapůjčené'!E295)</f>
        <v/>
      </c>
    </row>
    <row r="298" customFormat="false" ht="14.4" hidden="false" customHeight="false" outlineLevel="0" collapsed="false">
      <c r="A298" s="50" t="str">
        <f aca="false">IF('Data_02_Nádoby zapůjčené'!A296="","",'Data_02_Nádoby zapůjčené'!A296)</f>
        <v/>
      </c>
      <c r="B298" s="43" t="str">
        <f aca="false">IF('Data_02_Nádoby zapůjčené'!B296="","",'Data_02_Nádoby zapůjčené'!B296)</f>
        <v/>
      </c>
      <c r="C298" s="51" t="str">
        <f aca="false">IF('Data_02_Nádoby zapůjčené'!C296="","",'Data_02_Nádoby zapůjčené'!C296)</f>
        <v/>
      </c>
      <c r="D298" s="69" t="str">
        <f aca="false">IF('Data_02_Nádoby zapůjčené'!D296="","",'Data_02_Nádoby zapůjčené'!D296)</f>
        <v/>
      </c>
      <c r="E298" s="70" t="str">
        <f aca="false">IF('Data_02_Nádoby zapůjčené'!E296="","",'Data_02_Nádoby zapůjčené'!E296)</f>
        <v/>
      </c>
    </row>
    <row r="299" customFormat="false" ht="14.4" hidden="false" customHeight="false" outlineLevel="0" collapsed="false">
      <c r="A299" s="50" t="str">
        <f aca="false">IF('Data_02_Nádoby zapůjčené'!A297="","",'Data_02_Nádoby zapůjčené'!A297)</f>
        <v/>
      </c>
      <c r="B299" s="43" t="str">
        <f aca="false">IF('Data_02_Nádoby zapůjčené'!B297="","",'Data_02_Nádoby zapůjčené'!B297)</f>
        <v/>
      </c>
      <c r="C299" s="51" t="str">
        <f aca="false">IF('Data_02_Nádoby zapůjčené'!C297="","",'Data_02_Nádoby zapůjčené'!C297)</f>
        <v/>
      </c>
      <c r="D299" s="69" t="str">
        <f aca="false">IF('Data_02_Nádoby zapůjčené'!D297="","",'Data_02_Nádoby zapůjčené'!D297)</f>
        <v/>
      </c>
      <c r="E299" s="70" t="str">
        <f aca="false">IF('Data_02_Nádoby zapůjčené'!E297="","",'Data_02_Nádoby zapůjčené'!E297)</f>
        <v/>
      </c>
    </row>
    <row r="300" customFormat="false" ht="14.4" hidden="false" customHeight="false" outlineLevel="0" collapsed="false">
      <c r="A300" s="50" t="str">
        <f aca="false">IF('Data_02_Nádoby zapůjčené'!A298="","",'Data_02_Nádoby zapůjčené'!A298)</f>
        <v/>
      </c>
      <c r="B300" s="43" t="str">
        <f aca="false">IF('Data_02_Nádoby zapůjčené'!B298="","",'Data_02_Nádoby zapůjčené'!B298)</f>
        <v/>
      </c>
      <c r="C300" s="51" t="str">
        <f aca="false">IF('Data_02_Nádoby zapůjčené'!C298="","",'Data_02_Nádoby zapůjčené'!C298)</f>
        <v/>
      </c>
      <c r="D300" s="69" t="str">
        <f aca="false">IF('Data_02_Nádoby zapůjčené'!D298="","",'Data_02_Nádoby zapůjčené'!D298)</f>
        <v/>
      </c>
      <c r="E300" s="70" t="str">
        <f aca="false">IF('Data_02_Nádoby zapůjčené'!E298="","",'Data_02_Nádoby zapůjčené'!E298)</f>
        <v/>
      </c>
    </row>
    <row r="301" customFormat="false" ht="14.4" hidden="false" customHeight="false" outlineLevel="0" collapsed="false">
      <c r="A301" s="50" t="str">
        <f aca="false">IF('Data_02_Nádoby zapůjčené'!A299="","",'Data_02_Nádoby zapůjčené'!A299)</f>
        <v/>
      </c>
      <c r="B301" s="43" t="str">
        <f aca="false">IF('Data_02_Nádoby zapůjčené'!B299="","",'Data_02_Nádoby zapůjčené'!B299)</f>
        <v/>
      </c>
      <c r="C301" s="51" t="str">
        <f aca="false">IF('Data_02_Nádoby zapůjčené'!C299="","",'Data_02_Nádoby zapůjčené'!C299)</f>
        <v/>
      </c>
      <c r="D301" s="69" t="str">
        <f aca="false">IF('Data_02_Nádoby zapůjčené'!D299="","",'Data_02_Nádoby zapůjčené'!D299)</f>
        <v/>
      </c>
      <c r="E301" s="70" t="str">
        <f aca="false">IF('Data_02_Nádoby zapůjčené'!E299="","",'Data_02_Nádoby zapůjčené'!E299)</f>
        <v/>
      </c>
    </row>
    <row r="302" customFormat="false" ht="14.4" hidden="false" customHeight="false" outlineLevel="0" collapsed="false">
      <c r="A302" s="50" t="str">
        <f aca="false">IF('Data_02_Nádoby zapůjčené'!A300="","",'Data_02_Nádoby zapůjčené'!A300)</f>
        <v/>
      </c>
      <c r="B302" s="43" t="str">
        <f aca="false">IF('Data_02_Nádoby zapůjčené'!B300="","",'Data_02_Nádoby zapůjčené'!B300)</f>
        <v/>
      </c>
      <c r="C302" s="51" t="str">
        <f aca="false">IF('Data_02_Nádoby zapůjčené'!C300="","",'Data_02_Nádoby zapůjčené'!C300)</f>
        <v/>
      </c>
      <c r="D302" s="69" t="str">
        <f aca="false">IF('Data_02_Nádoby zapůjčené'!D300="","",'Data_02_Nádoby zapůjčené'!D300)</f>
        <v/>
      </c>
      <c r="E302" s="70" t="str">
        <f aca="false">IF('Data_02_Nádoby zapůjčené'!E300="","",'Data_02_Nádoby zapůjčené'!E300)</f>
        <v/>
      </c>
    </row>
    <row r="303" customFormat="false" ht="14.4" hidden="false" customHeight="false" outlineLevel="0" collapsed="false">
      <c r="A303" s="50" t="str">
        <f aca="false">IF('Data_02_Nádoby zapůjčené'!A301="","",'Data_02_Nádoby zapůjčené'!A301)</f>
        <v/>
      </c>
      <c r="B303" s="43" t="str">
        <f aca="false">IF('Data_02_Nádoby zapůjčené'!B301="","",'Data_02_Nádoby zapůjčené'!B301)</f>
        <v/>
      </c>
      <c r="C303" s="51" t="str">
        <f aca="false">IF('Data_02_Nádoby zapůjčené'!C301="","",'Data_02_Nádoby zapůjčené'!C301)</f>
        <v/>
      </c>
      <c r="D303" s="69" t="str">
        <f aca="false">IF('Data_02_Nádoby zapůjčené'!D301="","",'Data_02_Nádoby zapůjčené'!D301)</f>
        <v/>
      </c>
      <c r="E303" s="70" t="str">
        <f aca="false">IF('Data_02_Nádoby zapůjčené'!E301="","",'Data_02_Nádoby zapůjčené'!E301)</f>
        <v/>
      </c>
    </row>
    <row r="304" customFormat="false" ht="14.4" hidden="false" customHeight="false" outlineLevel="0" collapsed="false">
      <c r="A304" s="50" t="str">
        <f aca="false">IF('Data_02_Nádoby zapůjčené'!A302="","",'Data_02_Nádoby zapůjčené'!A302)</f>
        <v/>
      </c>
      <c r="B304" s="43" t="str">
        <f aca="false">IF('Data_02_Nádoby zapůjčené'!B302="","",'Data_02_Nádoby zapůjčené'!B302)</f>
        <v/>
      </c>
      <c r="C304" s="51" t="str">
        <f aca="false">IF('Data_02_Nádoby zapůjčené'!C302="","",'Data_02_Nádoby zapůjčené'!C302)</f>
        <v/>
      </c>
      <c r="D304" s="69" t="str">
        <f aca="false">IF('Data_02_Nádoby zapůjčené'!D302="","",'Data_02_Nádoby zapůjčené'!D302)</f>
        <v/>
      </c>
      <c r="E304" s="70" t="str">
        <f aca="false">IF('Data_02_Nádoby zapůjčené'!E302="","",'Data_02_Nádoby zapůjčené'!E302)</f>
        <v/>
      </c>
    </row>
    <row r="305" customFormat="false" ht="14.4" hidden="false" customHeight="false" outlineLevel="0" collapsed="false">
      <c r="A305" s="50" t="str">
        <f aca="false">IF('Data_02_Nádoby zapůjčené'!A303="","",'Data_02_Nádoby zapůjčené'!A303)</f>
        <v/>
      </c>
      <c r="B305" s="43" t="str">
        <f aca="false">IF('Data_02_Nádoby zapůjčené'!B303="","",'Data_02_Nádoby zapůjčené'!B303)</f>
        <v/>
      </c>
      <c r="C305" s="51" t="str">
        <f aca="false">IF('Data_02_Nádoby zapůjčené'!C303="","",'Data_02_Nádoby zapůjčené'!C303)</f>
        <v/>
      </c>
      <c r="D305" s="69" t="str">
        <f aca="false">IF('Data_02_Nádoby zapůjčené'!D303="","",'Data_02_Nádoby zapůjčené'!D303)</f>
        <v/>
      </c>
      <c r="E305" s="70" t="str">
        <f aca="false">IF('Data_02_Nádoby zapůjčené'!E303="","",'Data_02_Nádoby zapůjčené'!E303)</f>
        <v/>
      </c>
    </row>
    <row r="306" customFormat="false" ht="14.4" hidden="false" customHeight="false" outlineLevel="0" collapsed="false">
      <c r="A306" s="50" t="str">
        <f aca="false">IF('Data_02_Nádoby zapůjčené'!A304="","",'Data_02_Nádoby zapůjčené'!A304)</f>
        <v/>
      </c>
      <c r="B306" s="43" t="str">
        <f aca="false">IF('Data_02_Nádoby zapůjčené'!B304="","",'Data_02_Nádoby zapůjčené'!B304)</f>
        <v/>
      </c>
      <c r="C306" s="51" t="str">
        <f aca="false">IF('Data_02_Nádoby zapůjčené'!C304="","",'Data_02_Nádoby zapůjčené'!C304)</f>
        <v/>
      </c>
      <c r="D306" s="69" t="str">
        <f aca="false">IF('Data_02_Nádoby zapůjčené'!D304="","",'Data_02_Nádoby zapůjčené'!D304)</f>
        <v/>
      </c>
      <c r="E306" s="70" t="str">
        <f aca="false">IF('Data_02_Nádoby zapůjčené'!E304="","",'Data_02_Nádoby zapůjčené'!E304)</f>
        <v/>
      </c>
    </row>
    <row r="307" customFormat="false" ht="14.4" hidden="false" customHeight="false" outlineLevel="0" collapsed="false">
      <c r="A307" s="50" t="str">
        <f aca="false">IF('Data_02_Nádoby zapůjčené'!A305="","",'Data_02_Nádoby zapůjčené'!A305)</f>
        <v/>
      </c>
      <c r="B307" s="43" t="str">
        <f aca="false">IF('Data_02_Nádoby zapůjčené'!B305="","",'Data_02_Nádoby zapůjčené'!B305)</f>
        <v/>
      </c>
      <c r="C307" s="51" t="str">
        <f aca="false">IF('Data_02_Nádoby zapůjčené'!C305="","",'Data_02_Nádoby zapůjčené'!C305)</f>
        <v/>
      </c>
      <c r="D307" s="69" t="str">
        <f aca="false">IF('Data_02_Nádoby zapůjčené'!D305="","",'Data_02_Nádoby zapůjčené'!D305)</f>
        <v/>
      </c>
      <c r="E307" s="70" t="str">
        <f aca="false">IF('Data_02_Nádoby zapůjčené'!E305="","",'Data_02_Nádoby zapůjčené'!E305)</f>
        <v/>
      </c>
    </row>
    <row r="308" customFormat="false" ht="14.4" hidden="false" customHeight="false" outlineLevel="0" collapsed="false">
      <c r="A308" s="50" t="str">
        <f aca="false">IF('Data_02_Nádoby zapůjčené'!A306="","",'Data_02_Nádoby zapůjčené'!A306)</f>
        <v/>
      </c>
      <c r="B308" s="43" t="str">
        <f aca="false">IF('Data_02_Nádoby zapůjčené'!B306="","",'Data_02_Nádoby zapůjčené'!B306)</f>
        <v/>
      </c>
      <c r="C308" s="51" t="str">
        <f aca="false">IF('Data_02_Nádoby zapůjčené'!C306="","",'Data_02_Nádoby zapůjčené'!C306)</f>
        <v/>
      </c>
      <c r="D308" s="69" t="str">
        <f aca="false">IF('Data_02_Nádoby zapůjčené'!D306="","",'Data_02_Nádoby zapůjčené'!D306)</f>
        <v/>
      </c>
      <c r="E308" s="70" t="str">
        <f aca="false">IF('Data_02_Nádoby zapůjčené'!E306="","",'Data_02_Nádoby zapůjčené'!E306)</f>
        <v/>
      </c>
    </row>
    <row r="309" customFormat="false" ht="14.4" hidden="false" customHeight="false" outlineLevel="0" collapsed="false">
      <c r="A309" s="50" t="str">
        <f aca="false">IF('Data_02_Nádoby zapůjčené'!A307="","",'Data_02_Nádoby zapůjčené'!A307)</f>
        <v/>
      </c>
      <c r="B309" s="43" t="str">
        <f aca="false">IF('Data_02_Nádoby zapůjčené'!B307="","",'Data_02_Nádoby zapůjčené'!B307)</f>
        <v/>
      </c>
      <c r="C309" s="51" t="str">
        <f aca="false">IF('Data_02_Nádoby zapůjčené'!C307="","",'Data_02_Nádoby zapůjčené'!C307)</f>
        <v/>
      </c>
      <c r="D309" s="69" t="str">
        <f aca="false">IF('Data_02_Nádoby zapůjčené'!D307="","",'Data_02_Nádoby zapůjčené'!D307)</f>
        <v/>
      </c>
      <c r="E309" s="70" t="str">
        <f aca="false">IF('Data_02_Nádoby zapůjčené'!E307="","",'Data_02_Nádoby zapůjčené'!E307)</f>
        <v/>
      </c>
    </row>
    <row r="310" customFormat="false" ht="14.4" hidden="false" customHeight="false" outlineLevel="0" collapsed="false">
      <c r="A310" s="50" t="str">
        <f aca="false">IF('Data_02_Nádoby zapůjčené'!A308="","",'Data_02_Nádoby zapůjčené'!A308)</f>
        <v/>
      </c>
      <c r="B310" s="43" t="str">
        <f aca="false">IF('Data_02_Nádoby zapůjčené'!B308="","",'Data_02_Nádoby zapůjčené'!B308)</f>
        <v/>
      </c>
      <c r="C310" s="51" t="str">
        <f aca="false">IF('Data_02_Nádoby zapůjčené'!C308="","",'Data_02_Nádoby zapůjčené'!C308)</f>
        <v/>
      </c>
      <c r="D310" s="69" t="str">
        <f aca="false">IF('Data_02_Nádoby zapůjčené'!D308="","",'Data_02_Nádoby zapůjčené'!D308)</f>
        <v/>
      </c>
      <c r="E310" s="70" t="str">
        <f aca="false">IF('Data_02_Nádoby zapůjčené'!E308="","",'Data_02_Nádoby zapůjčené'!E308)</f>
        <v/>
      </c>
    </row>
    <row r="311" customFormat="false" ht="14.4" hidden="false" customHeight="false" outlineLevel="0" collapsed="false">
      <c r="A311" s="50" t="str">
        <f aca="false">IF('Data_02_Nádoby zapůjčené'!A309="","",'Data_02_Nádoby zapůjčené'!A309)</f>
        <v/>
      </c>
      <c r="B311" s="43" t="str">
        <f aca="false">IF('Data_02_Nádoby zapůjčené'!B309="","",'Data_02_Nádoby zapůjčené'!B309)</f>
        <v/>
      </c>
      <c r="C311" s="51" t="str">
        <f aca="false">IF('Data_02_Nádoby zapůjčené'!C309="","",'Data_02_Nádoby zapůjčené'!C309)</f>
        <v/>
      </c>
      <c r="D311" s="69" t="str">
        <f aca="false">IF('Data_02_Nádoby zapůjčené'!D309="","",'Data_02_Nádoby zapůjčené'!D309)</f>
        <v/>
      </c>
      <c r="E311" s="70" t="str">
        <f aca="false">IF('Data_02_Nádoby zapůjčené'!E309="","",'Data_02_Nádoby zapůjčené'!E309)</f>
        <v/>
      </c>
    </row>
    <row r="312" customFormat="false" ht="14.4" hidden="false" customHeight="false" outlineLevel="0" collapsed="false">
      <c r="A312" s="50" t="str">
        <f aca="false">IF('Data_02_Nádoby zapůjčené'!A310="","",'Data_02_Nádoby zapůjčené'!A310)</f>
        <v/>
      </c>
      <c r="B312" s="43" t="str">
        <f aca="false">IF('Data_02_Nádoby zapůjčené'!B310="","",'Data_02_Nádoby zapůjčené'!B310)</f>
        <v/>
      </c>
      <c r="C312" s="51" t="str">
        <f aca="false">IF('Data_02_Nádoby zapůjčené'!C310="","",'Data_02_Nádoby zapůjčené'!C310)</f>
        <v/>
      </c>
      <c r="D312" s="69" t="str">
        <f aca="false">IF('Data_02_Nádoby zapůjčené'!D310="","",'Data_02_Nádoby zapůjčené'!D310)</f>
        <v/>
      </c>
      <c r="E312" s="70" t="str">
        <f aca="false">IF('Data_02_Nádoby zapůjčené'!E310="","",'Data_02_Nádoby zapůjčené'!E310)</f>
        <v/>
      </c>
    </row>
    <row r="313" customFormat="false" ht="14.4" hidden="false" customHeight="false" outlineLevel="0" collapsed="false">
      <c r="A313" s="50" t="str">
        <f aca="false">IF('Data_02_Nádoby zapůjčené'!A311="","",'Data_02_Nádoby zapůjčené'!A311)</f>
        <v/>
      </c>
      <c r="B313" s="43" t="str">
        <f aca="false">IF('Data_02_Nádoby zapůjčené'!B311="","",'Data_02_Nádoby zapůjčené'!B311)</f>
        <v/>
      </c>
      <c r="C313" s="51" t="str">
        <f aca="false">IF('Data_02_Nádoby zapůjčené'!C311="","",'Data_02_Nádoby zapůjčené'!C311)</f>
        <v/>
      </c>
      <c r="D313" s="69" t="str">
        <f aca="false">IF('Data_02_Nádoby zapůjčené'!D311="","",'Data_02_Nádoby zapůjčené'!D311)</f>
        <v/>
      </c>
      <c r="E313" s="70" t="str">
        <f aca="false">IF('Data_02_Nádoby zapůjčené'!E311="","",'Data_02_Nádoby zapůjčené'!E311)</f>
        <v/>
      </c>
    </row>
    <row r="314" customFormat="false" ht="14.4" hidden="false" customHeight="false" outlineLevel="0" collapsed="false">
      <c r="A314" s="50" t="str">
        <f aca="false">IF('Data_02_Nádoby zapůjčené'!A312="","",'Data_02_Nádoby zapůjčené'!A312)</f>
        <v/>
      </c>
      <c r="B314" s="43" t="str">
        <f aca="false">IF('Data_02_Nádoby zapůjčené'!B312="","",'Data_02_Nádoby zapůjčené'!B312)</f>
        <v/>
      </c>
      <c r="C314" s="51" t="str">
        <f aca="false">IF('Data_02_Nádoby zapůjčené'!C312="","",'Data_02_Nádoby zapůjčené'!C312)</f>
        <v/>
      </c>
      <c r="D314" s="69" t="str">
        <f aca="false">IF('Data_02_Nádoby zapůjčené'!D312="","",'Data_02_Nádoby zapůjčené'!D312)</f>
        <v/>
      </c>
      <c r="E314" s="70" t="str">
        <f aca="false">IF('Data_02_Nádoby zapůjčené'!E312="","",'Data_02_Nádoby zapůjčené'!E312)</f>
        <v/>
      </c>
    </row>
    <row r="315" customFormat="false" ht="14.4" hidden="false" customHeight="false" outlineLevel="0" collapsed="false">
      <c r="A315" s="50" t="str">
        <f aca="false">IF('Data_02_Nádoby zapůjčené'!A313="","",'Data_02_Nádoby zapůjčené'!A313)</f>
        <v/>
      </c>
      <c r="B315" s="43" t="str">
        <f aca="false">IF('Data_02_Nádoby zapůjčené'!B313="","",'Data_02_Nádoby zapůjčené'!B313)</f>
        <v/>
      </c>
      <c r="C315" s="51" t="str">
        <f aca="false">IF('Data_02_Nádoby zapůjčené'!C313="","",'Data_02_Nádoby zapůjčené'!C313)</f>
        <v/>
      </c>
      <c r="D315" s="69" t="str">
        <f aca="false">IF('Data_02_Nádoby zapůjčené'!D313="","",'Data_02_Nádoby zapůjčené'!D313)</f>
        <v/>
      </c>
      <c r="E315" s="70" t="str">
        <f aca="false">IF('Data_02_Nádoby zapůjčené'!E313="","",'Data_02_Nádoby zapůjčené'!E313)</f>
        <v/>
      </c>
    </row>
    <row r="316" customFormat="false" ht="14.4" hidden="false" customHeight="false" outlineLevel="0" collapsed="false">
      <c r="A316" s="50" t="str">
        <f aca="false">IF('Data_02_Nádoby zapůjčené'!A314="","",'Data_02_Nádoby zapůjčené'!A314)</f>
        <v/>
      </c>
      <c r="B316" s="43" t="str">
        <f aca="false">IF('Data_02_Nádoby zapůjčené'!B314="","",'Data_02_Nádoby zapůjčené'!B314)</f>
        <v/>
      </c>
      <c r="C316" s="51" t="str">
        <f aca="false">IF('Data_02_Nádoby zapůjčené'!C314="","",'Data_02_Nádoby zapůjčené'!C314)</f>
        <v/>
      </c>
      <c r="D316" s="69" t="str">
        <f aca="false">IF('Data_02_Nádoby zapůjčené'!D314="","",'Data_02_Nádoby zapůjčené'!D314)</f>
        <v/>
      </c>
      <c r="E316" s="70" t="str">
        <f aca="false">IF('Data_02_Nádoby zapůjčené'!E314="","",'Data_02_Nádoby zapůjčené'!E314)</f>
        <v/>
      </c>
    </row>
    <row r="317" customFormat="false" ht="14.4" hidden="false" customHeight="false" outlineLevel="0" collapsed="false">
      <c r="A317" s="50" t="str">
        <f aca="false">IF('Data_02_Nádoby zapůjčené'!A315="","",'Data_02_Nádoby zapůjčené'!A315)</f>
        <v/>
      </c>
      <c r="B317" s="43" t="str">
        <f aca="false">IF('Data_02_Nádoby zapůjčené'!B315="","",'Data_02_Nádoby zapůjčené'!B315)</f>
        <v/>
      </c>
      <c r="C317" s="51" t="str">
        <f aca="false">IF('Data_02_Nádoby zapůjčené'!C315="","",'Data_02_Nádoby zapůjčené'!C315)</f>
        <v/>
      </c>
      <c r="D317" s="69" t="str">
        <f aca="false">IF('Data_02_Nádoby zapůjčené'!D315="","",'Data_02_Nádoby zapůjčené'!D315)</f>
        <v/>
      </c>
      <c r="E317" s="70" t="str">
        <f aca="false">IF('Data_02_Nádoby zapůjčené'!E315="","",'Data_02_Nádoby zapůjčené'!E315)</f>
        <v/>
      </c>
    </row>
    <row r="318" customFormat="false" ht="14.4" hidden="false" customHeight="false" outlineLevel="0" collapsed="false">
      <c r="A318" s="50" t="str">
        <f aca="false">IF('Data_02_Nádoby zapůjčené'!A316="","",'Data_02_Nádoby zapůjčené'!A316)</f>
        <v/>
      </c>
      <c r="B318" s="43" t="str">
        <f aca="false">IF('Data_02_Nádoby zapůjčené'!B316="","",'Data_02_Nádoby zapůjčené'!B316)</f>
        <v/>
      </c>
      <c r="C318" s="51" t="str">
        <f aca="false">IF('Data_02_Nádoby zapůjčené'!C316="","",'Data_02_Nádoby zapůjčené'!C316)</f>
        <v/>
      </c>
      <c r="D318" s="69" t="str">
        <f aca="false">IF('Data_02_Nádoby zapůjčené'!D316="","",'Data_02_Nádoby zapůjčené'!D316)</f>
        <v/>
      </c>
      <c r="E318" s="70" t="str">
        <f aca="false">IF('Data_02_Nádoby zapůjčené'!E316="","",'Data_02_Nádoby zapůjčené'!E316)</f>
        <v/>
      </c>
    </row>
    <row r="319" customFormat="false" ht="14.4" hidden="false" customHeight="false" outlineLevel="0" collapsed="false">
      <c r="A319" s="50" t="str">
        <f aca="false">IF('Data_02_Nádoby zapůjčené'!A317="","",'Data_02_Nádoby zapůjčené'!A317)</f>
        <v/>
      </c>
      <c r="B319" s="43" t="str">
        <f aca="false">IF('Data_02_Nádoby zapůjčené'!B317="","",'Data_02_Nádoby zapůjčené'!B317)</f>
        <v/>
      </c>
      <c r="C319" s="51" t="str">
        <f aca="false">IF('Data_02_Nádoby zapůjčené'!C317="","",'Data_02_Nádoby zapůjčené'!C317)</f>
        <v/>
      </c>
      <c r="D319" s="69" t="str">
        <f aca="false">IF('Data_02_Nádoby zapůjčené'!D317="","",'Data_02_Nádoby zapůjčené'!D317)</f>
        <v/>
      </c>
      <c r="E319" s="70" t="str">
        <f aca="false">IF('Data_02_Nádoby zapůjčené'!E317="","",'Data_02_Nádoby zapůjčené'!E317)</f>
        <v/>
      </c>
    </row>
    <row r="320" customFormat="false" ht="14.4" hidden="false" customHeight="false" outlineLevel="0" collapsed="false">
      <c r="A320" s="50" t="str">
        <f aca="false">IF('Data_02_Nádoby zapůjčené'!A318="","",'Data_02_Nádoby zapůjčené'!A318)</f>
        <v/>
      </c>
      <c r="B320" s="43" t="str">
        <f aca="false">IF('Data_02_Nádoby zapůjčené'!B318="","",'Data_02_Nádoby zapůjčené'!B318)</f>
        <v/>
      </c>
      <c r="C320" s="51" t="str">
        <f aca="false">IF('Data_02_Nádoby zapůjčené'!C318="","",'Data_02_Nádoby zapůjčené'!C318)</f>
        <v/>
      </c>
      <c r="D320" s="69" t="str">
        <f aca="false">IF('Data_02_Nádoby zapůjčené'!D318="","",'Data_02_Nádoby zapůjčené'!D318)</f>
        <v/>
      </c>
      <c r="E320" s="70" t="str">
        <f aca="false">IF('Data_02_Nádoby zapůjčené'!E318="","",'Data_02_Nádoby zapůjčené'!E318)</f>
        <v/>
      </c>
    </row>
    <row r="321" customFormat="false" ht="14.4" hidden="false" customHeight="false" outlineLevel="0" collapsed="false">
      <c r="A321" s="50" t="str">
        <f aca="false">IF('Data_02_Nádoby zapůjčené'!A319="","",'Data_02_Nádoby zapůjčené'!A319)</f>
        <v/>
      </c>
      <c r="B321" s="43" t="str">
        <f aca="false">IF('Data_02_Nádoby zapůjčené'!B319="","",'Data_02_Nádoby zapůjčené'!B319)</f>
        <v/>
      </c>
      <c r="C321" s="51" t="str">
        <f aca="false">IF('Data_02_Nádoby zapůjčené'!C319="","",'Data_02_Nádoby zapůjčené'!C319)</f>
        <v/>
      </c>
      <c r="D321" s="69" t="str">
        <f aca="false">IF('Data_02_Nádoby zapůjčené'!D319="","",'Data_02_Nádoby zapůjčené'!D319)</f>
        <v/>
      </c>
      <c r="E321" s="70" t="str">
        <f aca="false">IF('Data_02_Nádoby zapůjčené'!E319="","",'Data_02_Nádoby zapůjčené'!E319)</f>
        <v/>
      </c>
    </row>
    <row r="322" customFormat="false" ht="14.4" hidden="false" customHeight="false" outlineLevel="0" collapsed="false">
      <c r="A322" s="50" t="str">
        <f aca="false">IF('Data_02_Nádoby zapůjčené'!A320="","",'Data_02_Nádoby zapůjčené'!A320)</f>
        <v/>
      </c>
      <c r="B322" s="43" t="str">
        <f aca="false">IF('Data_02_Nádoby zapůjčené'!B320="","",'Data_02_Nádoby zapůjčené'!B320)</f>
        <v/>
      </c>
      <c r="C322" s="51" t="str">
        <f aca="false">IF('Data_02_Nádoby zapůjčené'!C320="","",'Data_02_Nádoby zapůjčené'!C320)</f>
        <v/>
      </c>
      <c r="D322" s="69" t="str">
        <f aca="false">IF('Data_02_Nádoby zapůjčené'!D320="","",'Data_02_Nádoby zapůjčené'!D320)</f>
        <v/>
      </c>
      <c r="E322" s="70" t="str">
        <f aca="false">IF('Data_02_Nádoby zapůjčené'!E320="","",'Data_02_Nádoby zapůjčené'!E320)</f>
        <v/>
      </c>
    </row>
    <row r="323" customFormat="false" ht="14.4" hidden="false" customHeight="false" outlineLevel="0" collapsed="false">
      <c r="A323" s="50" t="str">
        <f aca="false">IF('Data_02_Nádoby zapůjčené'!A321="","",'Data_02_Nádoby zapůjčené'!A321)</f>
        <v/>
      </c>
      <c r="B323" s="43" t="str">
        <f aca="false">IF('Data_02_Nádoby zapůjčené'!B321="","",'Data_02_Nádoby zapůjčené'!B321)</f>
        <v/>
      </c>
      <c r="C323" s="51" t="str">
        <f aca="false">IF('Data_02_Nádoby zapůjčené'!C321="","",'Data_02_Nádoby zapůjčené'!C321)</f>
        <v/>
      </c>
      <c r="D323" s="69" t="str">
        <f aca="false">IF('Data_02_Nádoby zapůjčené'!D321="","",'Data_02_Nádoby zapůjčené'!D321)</f>
        <v/>
      </c>
      <c r="E323" s="70" t="str">
        <f aca="false">IF('Data_02_Nádoby zapůjčené'!E321="","",'Data_02_Nádoby zapůjčené'!E321)</f>
        <v/>
      </c>
    </row>
    <row r="324" customFormat="false" ht="14.4" hidden="false" customHeight="false" outlineLevel="0" collapsed="false">
      <c r="A324" s="50" t="str">
        <f aca="false">IF('Data_02_Nádoby zapůjčené'!A322="","",'Data_02_Nádoby zapůjčené'!A322)</f>
        <v/>
      </c>
      <c r="B324" s="43" t="str">
        <f aca="false">IF('Data_02_Nádoby zapůjčené'!B322="","",'Data_02_Nádoby zapůjčené'!B322)</f>
        <v/>
      </c>
      <c r="C324" s="51" t="str">
        <f aca="false">IF('Data_02_Nádoby zapůjčené'!C322="","",'Data_02_Nádoby zapůjčené'!C322)</f>
        <v/>
      </c>
      <c r="D324" s="69" t="str">
        <f aca="false">IF('Data_02_Nádoby zapůjčené'!D322="","",'Data_02_Nádoby zapůjčené'!D322)</f>
        <v/>
      </c>
      <c r="E324" s="70" t="str">
        <f aca="false">IF('Data_02_Nádoby zapůjčené'!E322="","",'Data_02_Nádoby zapůjčené'!E322)</f>
        <v/>
      </c>
    </row>
    <row r="325" customFormat="false" ht="14.4" hidden="false" customHeight="false" outlineLevel="0" collapsed="false">
      <c r="A325" s="50" t="str">
        <f aca="false">IF('Data_02_Nádoby zapůjčené'!A323="","",'Data_02_Nádoby zapůjčené'!A323)</f>
        <v/>
      </c>
      <c r="B325" s="43" t="str">
        <f aca="false">IF('Data_02_Nádoby zapůjčené'!B323="","",'Data_02_Nádoby zapůjčené'!B323)</f>
        <v/>
      </c>
      <c r="C325" s="51" t="str">
        <f aca="false">IF('Data_02_Nádoby zapůjčené'!C323="","",'Data_02_Nádoby zapůjčené'!C323)</f>
        <v/>
      </c>
      <c r="D325" s="69" t="str">
        <f aca="false">IF('Data_02_Nádoby zapůjčené'!D323="","",'Data_02_Nádoby zapůjčené'!D323)</f>
        <v/>
      </c>
      <c r="E325" s="70" t="str">
        <f aca="false">IF('Data_02_Nádoby zapůjčené'!E323="","",'Data_02_Nádoby zapůjčené'!E323)</f>
        <v/>
      </c>
    </row>
    <row r="326" customFormat="false" ht="14.4" hidden="false" customHeight="false" outlineLevel="0" collapsed="false">
      <c r="A326" s="50" t="str">
        <f aca="false">IF('Data_02_Nádoby zapůjčené'!A324="","",'Data_02_Nádoby zapůjčené'!A324)</f>
        <v/>
      </c>
      <c r="B326" s="43" t="str">
        <f aca="false">IF('Data_02_Nádoby zapůjčené'!B324="","",'Data_02_Nádoby zapůjčené'!B324)</f>
        <v/>
      </c>
      <c r="C326" s="51" t="str">
        <f aca="false">IF('Data_02_Nádoby zapůjčené'!C324="","",'Data_02_Nádoby zapůjčené'!C324)</f>
        <v/>
      </c>
      <c r="D326" s="69" t="str">
        <f aca="false">IF('Data_02_Nádoby zapůjčené'!D324="","",'Data_02_Nádoby zapůjčené'!D324)</f>
        <v/>
      </c>
      <c r="E326" s="70" t="str">
        <f aca="false">IF('Data_02_Nádoby zapůjčené'!E324="","",'Data_02_Nádoby zapůjčené'!E324)</f>
        <v/>
      </c>
    </row>
    <row r="327" customFormat="false" ht="14.4" hidden="false" customHeight="false" outlineLevel="0" collapsed="false">
      <c r="A327" s="50" t="str">
        <f aca="false">IF('Data_02_Nádoby zapůjčené'!A325="","",'Data_02_Nádoby zapůjčené'!A325)</f>
        <v/>
      </c>
      <c r="B327" s="43" t="str">
        <f aca="false">IF('Data_02_Nádoby zapůjčené'!B325="","",'Data_02_Nádoby zapůjčené'!B325)</f>
        <v/>
      </c>
      <c r="C327" s="51" t="str">
        <f aca="false">IF('Data_02_Nádoby zapůjčené'!C325="","",'Data_02_Nádoby zapůjčené'!C325)</f>
        <v/>
      </c>
      <c r="D327" s="69" t="str">
        <f aca="false">IF('Data_02_Nádoby zapůjčené'!D325="","",'Data_02_Nádoby zapůjčené'!D325)</f>
        <v/>
      </c>
      <c r="E327" s="70" t="str">
        <f aca="false">IF('Data_02_Nádoby zapůjčené'!E325="","",'Data_02_Nádoby zapůjčené'!E325)</f>
        <v/>
      </c>
    </row>
    <row r="328" customFormat="false" ht="14.4" hidden="false" customHeight="false" outlineLevel="0" collapsed="false">
      <c r="A328" s="50" t="str">
        <f aca="false">IF('Data_02_Nádoby zapůjčené'!A326="","",'Data_02_Nádoby zapůjčené'!A326)</f>
        <v/>
      </c>
      <c r="B328" s="43" t="str">
        <f aca="false">IF('Data_02_Nádoby zapůjčené'!B326="","",'Data_02_Nádoby zapůjčené'!B326)</f>
        <v/>
      </c>
      <c r="C328" s="51" t="str">
        <f aca="false">IF('Data_02_Nádoby zapůjčené'!C326="","",'Data_02_Nádoby zapůjčené'!C326)</f>
        <v/>
      </c>
      <c r="D328" s="69" t="str">
        <f aca="false">IF('Data_02_Nádoby zapůjčené'!D326="","",'Data_02_Nádoby zapůjčené'!D326)</f>
        <v/>
      </c>
      <c r="E328" s="70" t="str">
        <f aca="false">IF('Data_02_Nádoby zapůjčené'!E326="","",'Data_02_Nádoby zapůjčené'!E326)</f>
        <v/>
      </c>
    </row>
    <row r="329" customFormat="false" ht="14.4" hidden="false" customHeight="false" outlineLevel="0" collapsed="false">
      <c r="A329" s="50" t="str">
        <f aca="false">IF('Data_02_Nádoby zapůjčené'!A327="","",'Data_02_Nádoby zapůjčené'!A327)</f>
        <v/>
      </c>
      <c r="B329" s="43" t="str">
        <f aca="false">IF('Data_02_Nádoby zapůjčené'!B327="","",'Data_02_Nádoby zapůjčené'!B327)</f>
        <v/>
      </c>
      <c r="C329" s="51" t="str">
        <f aca="false">IF('Data_02_Nádoby zapůjčené'!C327="","",'Data_02_Nádoby zapůjčené'!C327)</f>
        <v/>
      </c>
      <c r="D329" s="69" t="str">
        <f aca="false">IF('Data_02_Nádoby zapůjčené'!D327="","",'Data_02_Nádoby zapůjčené'!D327)</f>
        <v/>
      </c>
      <c r="E329" s="70" t="str">
        <f aca="false">IF('Data_02_Nádoby zapůjčené'!E327="","",'Data_02_Nádoby zapůjčené'!E327)</f>
        <v/>
      </c>
    </row>
    <row r="330" customFormat="false" ht="14.4" hidden="false" customHeight="false" outlineLevel="0" collapsed="false">
      <c r="A330" s="50" t="str">
        <f aca="false">IF('Data_02_Nádoby zapůjčené'!A328="","",'Data_02_Nádoby zapůjčené'!A328)</f>
        <v/>
      </c>
      <c r="B330" s="43" t="str">
        <f aca="false">IF('Data_02_Nádoby zapůjčené'!B328="","",'Data_02_Nádoby zapůjčené'!B328)</f>
        <v/>
      </c>
      <c r="C330" s="51" t="str">
        <f aca="false">IF('Data_02_Nádoby zapůjčené'!C328="","",'Data_02_Nádoby zapůjčené'!C328)</f>
        <v/>
      </c>
      <c r="D330" s="69" t="str">
        <f aca="false">IF('Data_02_Nádoby zapůjčené'!D328="","",'Data_02_Nádoby zapůjčené'!D328)</f>
        <v/>
      </c>
      <c r="E330" s="70" t="str">
        <f aca="false">IF('Data_02_Nádoby zapůjčené'!E328="","",'Data_02_Nádoby zapůjčené'!E328)</f>
        <v/>
      </c>
    </row>
    <row r="331" customFormat="false" ht="14.4" hidden="false" customHeight="false" outlineLevel="0" collapsed="false">
      <c r="A331" s="50" t="str">
        <f aca="false">IF('Data_02_Nádoby zapůjčené'!A329="","",'Data_02_Nádoby zapůjčené'!A329)</f>
        <v/>
      </c>
      <c r="B331" s="43" t="str">
        <f aca="false">IF('Data_02_Nádoby zapůjčené'!B329="","",'Data_02_Nádoby zapůjčené'!B329)</f>
        <v/>
      </c>
      <c r="C331" s="51" t="str">
        <f aca="false">IF('Data_02_Nádoby zapůjčené'!C329="","",'Data_02_Nádoby zapůjčené'!C329)</f>
        <v/>
      </c>
      <c r="D331" s="69" t="str">
        <f aca="false">IF('Data_02_Nádoby zapůjčené'!D329="","",'Data_02_Nádoby zapůjčené'!D329)</f>
        <v/>
      </c>
      <c r="E331" s="70" t="str">
        <f aca="false">IF('Data_02_Nádoby zapůjčené'!E329="","",'Data_02_Nádoby zapůjčené'!E329)</f>
        <v/>
      </c>
    </row>
    <row r="332" customFormat="false" ht="14.4" hidden="false" customHeight="false" outlineLevel="0" collapsed="false">
      <c r="A332" s="50" t="str">
        <f aca="false">IF('Data_02_Nádoby zapůjčené'!A330="","",'Data_02_Nádoby zapůjčené'!A330)</f>
        <v/>
      </c>
      <c r="B332" s="43" t="str">
        <f aca="false">IF('Data_02_Nádoby zapůjčené'!B330="","",'Data_02_Nádoby zapůjčené'!B330)</f>
        <v/>
      </c>
      <c r="C332" s="51" t="str">
        <f aca="false">IF('Data_02_Nádoby zapůjčené'!C330="","",'Data_02_Nádoby zapůjčené'!C330)</f>
        <v/>
      </c>
      <c r="D332" s="69" t="str">
        <f aca="false">IF('Data_02_Nádoby zapůjčené'!D330="","",'Data_02_Nádoby zapůjčené'!D330)</f>
        <v/>
      </c>
      <c r="E332" s="70" t="str">
        <f aca="false">IF('Data_02_Nádoby zapůjčené'!E330="","",'Data_02_Nádoby zapůjčené'!E330)</f>
        <v/>
      </c>
    </row>
    <row r="333" customFormat="false" ht="14.4" hidden="false" customHeight="false" outlineLevel="0" collapsed="false">
      <c r="A333" s="50" t="str">
        <f aca="false">IF('Data_02_Nádoby zapůjčené'!A331="","",'Data_02_Nádoby zapůjčené'!A331)</f>
        <v/>
      </c>
      <c r="B333" s="43" t="str">
        <f aca="false">IF('Data_02_Nádoby zapůjčené'!B331="","",'Data_02_Nádoby zapůjčené'!B331)</f>
        <v/>
      </c>
      <c r="C333" s="51" t="str">
        <f aca="false">IF('Data_02_Nádoby zapůjčené'!C331="","",'Data_02_Nádoby zapůjčené'!C331)</f>
        <v/>
      </c>
      <c r="D333" s="69" t="str">
        <f aca="false">IF('Data_02_Nádoby zapůjčené'!D331="","",'Data_02_Nádoby zapůjčené'!D331)</f>
        <v/>
      </c>
      <c r="E333" s="70" t="str">
        <f aca="false">IF('Data_02_Nádoby zapůjčené'!E331="","",'Data_02_Nádoby zapůjčené'!E331)</f>
        <v/>
      </c>
    </row>
    <row r="334" customFormat="false" ht="14.4" hidden="false" customHeight="false" outlineLevel="0" collapsed="false">
      <c r="A334" s="50" t="str">
        <f aca="false">IF('Data_02_Nádoby zapůjčené'!A332="","",'Data_02_Nádoby zapůjčené'!A332)</f>
        <v/>
      </c>
      <c r="B334" s="43" t="str">
        <f aca="false">IF('Data_02_Nádoby zapůjčené'!B332="","",'Data_02_Nádoby zapůjčené'!B332)</f>
        <v/>
      </c>
      <c r="C334" s="51" t="str">
        <f aca="false">IF('Data_02_Nádoby zapůjčené'!C332="","",'Data_02_Nádoby zapůjčené'!C332)</f>
        <v/>
      </c>
      <c r="D334" s="69" t="str">
        <f aca="false">IF('Data_02_Nádoby zapůjčené'!D332="","",'Data_02_Nádoby zapůjčené'!D332)</f>
        <v/>
      </c>
      <c r="E334" s="70" t="str">
        <f aca="false">IF('Data_02_Nádoby zapůjčené'!E332="","",'Data_02_Nádoby zapůjčené'!E332)</f>
        <v/>
      </c>
    </row>
    <row r="335" customFormat="false" ht="14.4" hidden="false" customHeight="false" outlineLevel="0" collapsed="false">
      <c r="A335" s="50" t="str">
        <f aca="false">IF('Data_02_Nádoby zapůjčené'!A333="","",'Data_02_Nádoby zapůjčené'!A333)</f>
        <v/>
      </c>
      <c r="B335" s="43" t="str">
        <f aca="false">IF('Data_02_Nádoby zapůjčené'!B333="","",'Data_02_Nádoby zapůjčené'!B333)</f>
        <v/>
      </c>
      <c r="C335" s="51" t="str">
        <f aca="false">IF('Data_02_Nádoby zapůjčené'!C333="","",'Data_02_Nádoby zapůjčené'!C333)</f>
        <v/>
      </c>
      <c r="D335" s="69" t="str">
        <f aca="false">IF('Data_02_Nádoby zapůjčené'!D333="","",'Data_02_Nádoby zapůjčené'!D333)</f>
        <v/>
      </c>
      <c r="E335" s="70" t="str">
        <f aca="false">IF('Data_02_Nádoby zapůjčené'!E333="","",'Data_02_Nádoby zapůjčené'!E333)</f>
        <v/>
      </c>
    </row>
    <row r="336" customFormat="false" ht="14.4" hidden="false" customHeight="false" outlineLevel="0" collapsed="false">
      <c r="A336" s="50" t="str">
        <f aca="false">IF('Data_02_Nádoby zapůjčené'!A334="","",'Data_02_Nádoby zapůjčené'!A334)</f>
        <v/>
      </c>
      <c r="B336" s="43" t="str">
        <f aca="false">IF('Data_02_Nádoby zapůjčené'!B334="","",'Data_02_Nádoby zapůjčené'!B334)</f>
        <v/>
      </c>
      <c r="C336" s="51" t="str">
        <f aca="false">IF('Data_02_Nádoby zapůjčené'!C334="","",'Data_02_Nádoby zapůjčené'!C334)</f>
        <v/>
      </c>
      <c r="D336" s="69" t="str">
        <f aca="false">IF('Data_02_Nádoby zapůjčené'!D334="","",'Data_02_Nádoby zapůjčené'!D334)</f>
        <v/>
      </c>
      <c r="E336" s="70" t="str">
        <f aca="false">IF('Data_02_Nádoby zapůjčené'!E334="","",'Data_02_Nádoby zapůjčené'!E334)</f>
        <v/>
      </c>
    </row>
    <row r="337" customFormat="false" ht="14.4" hidden="false" customHeight="false" outlineLevel="0" collapsed="false">
      <c r="A337" s="50" t="str">
        <f aca="false">IF('Data_02_Nádoby zapůjčené'!A335="","",'Data_02_Nádoby zapůjčené'!A335)</f>
        <v/>
      </c>
      <c r="B337" s="43" t="str">
        <f aca="false">IF('Data_02_Nádoby zapůjčené'!B335="","",'Data_02_Nádoby zapůjčené'!B335)</f>
        <v/>
      </c>
      <c r="C337" s="51" t="str">
        <f aca="false">IF('Data_02_Nádoby zapůjčené'!C335="","",'Data_02_Nádoby zapůjčené'!C335)</f>
        <v/>
      </c>
      <c r="D337" s="69" t="str">
        <f aca="false">IF('Data_02_Nádoby zapůjčené'!D335="","",'Data_02_Nádoby zapůjčené'!D335)</f>
        <v/>
      </c>
      <c r="E337" s="70" t="str">
        <f aca="false">IF('Data_02_Nádoby zapůjčené'!E335="","",'Data_02_Nádoby zapůjčené'!E335)</f>
        <v/>
      </c>
    </row>
    <row r="338" customFormat="false" ht="14.4" hidden="false" customHeight="false" outlineLevel="0" collapsed="false">
      <c r="A338" s="50" t="str">
        <f aca="false">IF('Data_02_Nádoby zapůjčené'!A336="","",'Data_02_Nádoby zapůjčené'!A336)</f>
        <v/>
      </c>
      <c r="B338" s="43" t="str">
        <f aca="false">IF('Data_02_Nádoby zapůjčené'!B336="","",'Data_02_Nádoby zapůjčené'!B336)</f>
        <v/>
      </c>
      <c r="C338" s="51" t="str">
        <f aca="false">IF('Data_02_Nádoby zapůjčené'!C336="","",'Data_02_Nádoby zapůjčené'!C336)</f>
        <v/>
      </c>
      <c r="D338" s="69" t="str">
        <f aca="false">IF('Data_02_Nádoby zapůjčené'!D336="","",'Data_02_Nádoby zapůjčené'!D336)</f>
        <v/>
      </c>
      <c r="E338" s="70" t="str">
        <f aca="false">IF('Data_02_Nádoby zapůjčené'!E336="","",'Data_02_Nádoby zapůjčené'!E336)</f>
        <v/>
      </c>
    </row>
    <row r="339" customFormat="false" ht="14.4" hidden="false" customHeight="false" outlineLevel="0" collapsed="false">
      <c r="A339" s="50" t="str">
        <f aca="false">IF('Data_02_Nádoby zapůjčené'!A337="","",'Data_02_Nádoby zapůjčené'!A337)</f>
        <v/>
      </c>
      <c r="B339" s="43" t="str">
        <f aca="false">IF('Data_02_Nádoby zapůjčené'!B337="","",'Data_02_Nádoby zapůjčené'!B337)</f>
        <v/>
      </c>
      <c r="C339" s="51" t="str">
        <f aca="false">IF('Data_02_Nádoby zapůjčené'!C337="","",'Data_02_Nádoby zapůjčené'!C337)</f>
        <v/>
      </c>
      <c r="D339" s="69" t="str">
        <f aca="false">IF('Data_02_Nádoby zapůjčené'!D337="","",'Data_02_Nádoby zapůjčené'!D337)</f>
        <v/>
      </c>
      <c r="E339" s="70" t="str">
        <f aca="false">IF('Data_02_Nádoby zapůjčené'!E337="","",'Data_02_Nádoby zapůjčené'!E337)</f>
        <v/>
      </c>
    </row>
    <row r="340" customFormat="false" ht="14.4" hidden="false" customHeight="false" outlineLevel="0" collapsed="false">
      <c r="A340" s="50" t="str">
        <f aca="false">IF('Data_02_Nádoby zapůjčené'!A338="","",'Data_02_Nádoby zapůjčené'!A338)</f>
        <v/>
      </c>
      <c r="B340" s="43" t="str">
        <f aca="false">IF('Data_02_Nádoby zapůjčené'!B338="","",'Data_02_Nádoby zapůjčené'!B338)</f>
        <v/>
      </c>
      <c r="C340" s="51" t="str">
        <f aca="false">IF('Data_02_Nádoby zapůjčené'!C338="","",'Data_02_Nádoby zapůjčené'!C338)</f>
        <v/>
      </c>
      <c r="D340" s="69" t="str">
        <f aca="false">IF('Data_02_Nádoby zapůjčené'!D338="","",'Data_02_Nádoby zapůjčené'!D338)</f>
        <v/>
      </c>
      <c r="E340" s="70" t="str">
        <f aca="false">IF('Data_02_Nádoby zapůjčené'!E338="","",'Data_02_Nádoby zapůjčené'!E338)</f>
        <v/>
      </c>
    </row>
    <row r="341" customFormat="false" ht="14.4" hidden="false" customHeight="false" outlineLevel="0" collapsed="false">
      <c r="A341" s="50" t="str">
        <f aca="false">IF('Data_02_Nádoby zapůjčené'!A339="","",'Data_02_Nádoby zapůjčené'!A339)</f>
        <v/>
      </c>
      <c r="B341" s="43" t="str">
        <f aca="false">IF('Data_02_Nádoby zapůjčené'!B339="","",'Data_02_Nádoby zapůjčené'!B339)</f>
        <v/>
      </c>
      <c r="C341" s="51" t="str">
        <f aca="false">IF('Data_02_Nádoby zapůjčené'!C339="","",'Data_02_Nádoby zapůjčené'!C339)</f>
        <v/>
      </c>
      <c r="D341" s="69" t="str">
        <f aca="false">IF('Data_02_Nádoby zapůjčené'!D339="","",'Data_02_Nádoby zapůjčené'!D339)</f>
        <v/>
      </c>
      <c r="E341" s="70" t="str">
        <f aca="false">IF('Data_02_Nádoby zapůjčené'!E339="","",'Data_02_Nádoby zapůjčené'!E339)</f>
        <v/>
      </c>
    </row>
    <row r="342" customFormat="false" ht="14.4" hidden="false" customHeight="false" outlineLevel="0" collapsed="false">
      <c r="A342" s="50" t="str">
        <f aca="false">IF('Data_02_Nádoby zapůjčené'!A340="","",'Data_02_Nádoby zapůjčené'!A340)</f>
        <v/>
      </c>
      <c r="B342" s="43" t="str">
        <f aca="false">IF('Data_02_Nádoby zapůjčené'!B340="","",'Data_02_Nádoby zapůjčené'!B340)</f>
        <v/>
      </c>
      <c r="C342" s="51" t="str">
        <f aca="false">IF('Data_02_Nádoby zapůjčené'!C340="","",'Data_02_Nádoby zapůjčené'!C340)</f>
        <v/>
      </c>
      <c r="D342" s="69" t="str">
        <f aca="false">IF('Data_02_Nádoby zapůjčené'!D340="","",'Data_02_Nádoby zapůjčené'!D340)</f>
        <v/>
      </c>
      <c r="E342" s="70" t="str">
        <f aca="false">IF('Data_02_Nádoby zapůjčené'!E340="","",'Data_02_Nádoby zapůjčené'!E340)</f>
        <v/>
      </c>
    </row>
    <row r="343" customFormat="false" ht="14.4" hidden="false" customHeight="false" outlineLevel="0" collapsed="false">
      <c r="A343" s="50" t="str">
        <f aca="false">IF('Data_02_Nádoby zapůjčené'!A341="","",'Data_02_Nádoby zapůjčené'!A341)</f>
        <v/>
      </c>
      <c r="B343" s="43" t="str">
        <f aca="false">IF('Data_02_Nádoby zapůjčené'!B341="","",'Data_02_Nádoby zapůjčené'!B341)</f>
        <v/>
      </c>
      <c r="C343" s="51" t="str">
        <f aca="false">IF('Data_02_Nádoby zapůjčené'!C341="","",'Data_02_Nádoby zapůjčené'!C341)</f>
        <v/>
      </c>
      <c r="D343" s="69" t="str">
        <f aca="false">IF('Data_02_Nádoby zapůjčené'!D341="","",'Data_02_Nádoby zapůjčené'!D341)</f>
        <v/>
      </c>
      <c r="E343" s="70" t="str">
        <f aca="false">IF('Data_02_Nádoby zapůjčené'!E341="","",'Data_02_Nádoby zapůjčené'!E341)</f>
        <v/>
      </c>
    </row>
    <row r="344" customFormat="false" ht="14.4" hidden="false" customHeight="false" outlineLevel="0" collapsed="false">
      <c r="A344" s="50" t="str">
        <f aca="false">IF('Data_02_Nádoby zapůjčené'!A342="","",'Data_02_Nádoby zapůjčené'!A342)</f>
        <v/>
      </c>
      <c r="B344" s="43" t="str">
        <f aca="false">IF('Data_02_Nádoby zapůjčené'!B342="","",'Data_02_Nádoby zapůjčené'!B342)</f>
        <v/>
      </c>
      <c r="C344" s="51" t="str">
        <f aca="false">IF('Data_02_Nádoby zapůjčené'!C342="","",'Data_02_Nádoby zapůjčené'!C342)</f>
        <v/>
      </c>
      <c r="D344" s="69" t="str">
        <f aca="false">IF('Data_02_Nádoby zapůjčené'!D342="","",'Data_02_Nádoby zapůjčené'!D342)</f>
        <v/>
      </c>
      <c r="E344" s="70" t="str">
        <f aca="false">IF('Data_02_Nádoby zapůjčené'!E342="","",'Data_02_Nádoby zapůjčené'!E342)</f>
        <v/>
      </c>
    </row>
    <row r="345" customFormat="false" ht="14.4" hidden="false" customHeight="false" outlineLevel="0" collapsed="false">
      <c r="A345" s="50" t="str">
        <f aca="false">IF('Data_02_Nádoby zapůjčené'!A343="","",'Data_02_Nádoby zapůjčené'!A343)</f>
        <v/>
      </c>
      <c r="B345" s="43" t="str">
        <f aca="false">IF('Data_02_Nádoby zapůjčené'!B343="","",'Data_02_Nádoby zapůjčené'!B343)</f>
        <v/>
      </c>
      <c r="C345" s="51" t="str">
        <f aca="false">IF('Data_02_Nádoby zapůjčené'!C343="","",'Data_02_Nádoby zapůjčené'!C343)</f>
        <v/>
      </c>
      <c r="D345" s="69" t="str">
        <f aca="false">IF('Data_02_Nádoby zapůjčené'!D343="","",'Data_02_Nádoby zapůjčené'!D343)</f>
        <v/>
      </c>
      <c r="E345" s="70" t="str">
        <f aca="false">IF('Data_02_Nádoby zapůjčené'!E343="","",'Data_02_Nádoby zapůjčené'!E343)</f>
        <v/>
      </c>
    </row>
    <row r="346" customFormat="false" ht="14.4" hidden="false" customHeight="false" outlineLevel="0" collapsed="false">
      <c r="A346" s="50" t="str">
        <f aca="false">IF('Data_02_Nádoby zapůjčené'!A344="","",'Data_02_Nádoby zapůjčené'!A344)</f>
        <v/>
      </c>
      <c r="B346" s="43" t="str">
        <f aca="false">IF('Data_02_Nádoby zapůjčené'!B344="","",'Data_02_Nádoby zapůjčené'!B344)</f>
        <v/>
      </c>
      <c r="C346" s="51" t="str">
        <f aca="false">IF('Data_02_Nádoby zapůjčené'!C344="","",'Data_02_Nádoby zapůjčené'!C344)</f>
        <v/>
      </c>
      <c r="D346" s="69" t="str">
        <f aca="false">IF('Data_02_Nádoby zapůjčené'!D344="","",'Data_02_Nádoby zapůjčené'!D344)</f>
        <v/>
      </c>
      <c r="E346" s="70" t="str">
        <f aca="false">IF('Data_02_Nádoby zapůjčené'!E344="","",'Data_02_Nádoby zapůjčené'!E344)</f>
        <v/>
      </c>
    </row>
    <row r="347" customFormat="false" ht="14.4" hidden="false" customHeight="false" outlineLevel="0" collapsed="false">
      <c r="A347" s="50" t="str">
        <f aca="false">IF('Data_02_Nádoby zapůjčené'!A345="","",'Data_02_Nádoby zapůjčené'!A345)</f>
        <v/>
      </c>
      <c r="B347" s="43" t="str">
        <f aca="false">IF('Data_02_Nádoby zapůjčené'!B345="","",'Data_02_Nádoby zapůjčené'!B345)</f>
        <v/>
      </c>
      <c r="C347" s="51" t="str">
        <f aca="false">IF('Data_02_Nádoby zapůjčené'!C345="","",'Data_02_Nádoby zapůjčené'!C345)</f>
        <v/>
      </c>
      <c r="D347" s="69" t="str">
        <f aca="false">IF('Data_02_Nádoby zapůjčené'!D345="","",'Data_02_Nádoby zapůjčené'!D345)</f>
        <v/>
      </c>
      <c r="E347" s="70" t="str">
        <f aca="false">IF('Data_02_Nádoby zapůjčené'!E345="","",'Data_02_Nádoby zapůjčené'!E345)</f>
        <v/>
      </c>
    </row>
    <row r="348" customFormat="false" ht="14.4" hidden="false" customHeight="false" outlineLevel="0" collapsed="false">
      <c r="A348" s="50" t="str">
        <f aca="false">IF('Data_02_Nádoby zapůjčené'!A346="","",'Data_02_Nádoby zapůjčené'!A346)</f>
        <v/>
      </c>
      <c r="B348" s="43" t="str">
        <f aca="false">IF('Data_02_Nádoby zapůjčené'!B346="","",'Data_02_Nádoby zapůjčené'!B346)</f>
        <v/>
      </c>
      <c r="C348" s="51" t="str">
        <f aca="false">IF('Data_02_Nádoby zapůjčené'!C346="","",'Data_02_Nádoby zapůjčené'!C346)</f>
        <v/>
      </c>
      <c r="D348" s="69" t="str">
        <f aca="false">IF('Data_02_Nádoby zapůjčené'!D346="","",'Data_02_Nádoby zapůjčené'!D346)</f>
        <v/>
      </c>
      <c r="E348" s="70" t="str">
        <f aca="false">IF('Data_02_Nádoby zapůjčené'!E346="","",'Data_02_Nádoby zapůjčené'!E346)</f>
        <v/>
      </c>
    </row>
    <row r="349" customFormat="false" ht="14.4" hidden="false" customHeight="false" outlineLevel="0" collapsed="false">
      <c r="A349" s="50" t="str">
        <f aca="false">IF('Data_02_Nádoby zapůjčené'!A347="","",'Data_02_Nádoby zapůjčené'!A347)</f>
        <v/>
      </c>
      <c r="B349" s="43" t="str">
        <f aca="false">IF('Data_02_Nádoby zapůjčené'!B347="","",'Data_02_Nádoby zapůjčené'!B347)</f>
        <v/>
      </c>
      <c r="C349" s="51" t="str">
        <f aca="false">IF('Data_02_Nádoby zapůjčené'!C347="","",'Data_02_Nádoby zapůjčené'!C347)</f>
        <v/>
      </c>
      <c r="D349" s="69" t="str">
        <f aca="false">IF('Data_02_Nádoby zapůjčené'!D347="","",'Data_02_Nádoby zapůjčené'!D347)</f>
        <v/>
      </c>
      <c r="E349" s="70" t="str">
        <f aca="false">IF('Data_02_Nádoby zapůjčené'!E347="","",'Data_02_Nádoby zapůjčené'!E347)</f>
        <v/>
      </c>
    </row>
    <row r="350" customFormat="false" ht="14.4" hidden="false" customHeight="false" outlineLevel="0" collapsed="false">
      <c r="A350" s="50" t="str">
        <f aca="false">IF('Data_02_Nádoby zapůjčené'!A348="","",'Data_02_Nádoby zapůjčené'!A348)</f>
        <v/>
      </c>
      <c r="B350" s="43" t="str">
        <f aca="false">IF('Data_02_Nádoby zapůjčené'!B348="","",'Data_02_Nádoby zapůjčené'!B348)</f>
        <v/>
      </c>
      <c r="C350" s="51" t="str">
        <f aca="false">IF('Data_02_Nádoby zapůjčené'!C348="","",'Data_02_Nádoby zapůjčené'!C348)</f>
        <v/>
      </c>
      <c r="D350" s="69" t="str">
        <f aca="false">IF('Data_02_Nádoby zapůjčené'!D348="","",'Data_02_Nádoby zapůjčené'!D348)</f>
        <v/>
      </c>
      <c r="E350" s="70" t="str">
        <f aca="false">IF('Data_02_Nádoby zapůjčené'!E348="","",'Data_02_Nádoby zapůjčené'!E348)</f>
        <v/>
      </c>
    </row>
    <row r="351" customFormat="false" ht="14.4" hidden="false" customHeight="false" outlineLevel="0" collapsed="false">
      <c r="A351" s="50" t="str">
        <f aca="false">IF('Data_02_Nádoby zapůjčené'!A349="","",'Data_02_Nádoby zapůjčené'!A349)</f>
        <v/>
      </c>
      <c r="B351" s="43" t="str">
        <f aca="false">IF('Data_02_Nádoby zapůjčené'!B349="","",'Data_02_Nádoby zapůjčené'!B349)</f>
        <v/>
      </c>
      <c r="C351" s="51" t="str">
        <f aca="false">IF('Data_02_Nádoby zapůjčené'!C349="","",'Data_02_Nádoby zapůjčené'!C349)</f>
        <v/>
      </c>
      <c r="D351" s="69" t="str">
        <f aca="false">IF('Data_02_Nádoby zapůjčené'!D349="","",'Data_02_Nádoby zapůjčené'!D349)</f>
        <v/>
      </c>
      <c r="E351" s="70" t="str">
        <f aca="false">IF('Data_02_Nádoby zapůjčené'!E349="","",'Data_02_Nádoby zapůjčené'!E349)</f>
        <v/>
      </c>
    </row>
    <row r="352" customFormat="false" ht="14.4" hidden="false" customHeight="false" outlineLevel="0" collapsed="false">
      <c r="A352" s="50" t="str">
        <f aca="false">IF('Data_02_Nádoby zapůjčené'!A350="","",'Data_02_Nádoby zapůjčené'!A350)</f>
        <v/>
      </c>
      <c r="B352" s="43" t="str">
        <f aca="false">IF('Data_02_Nádoby zapůjčené'!B350="","",'Data_02_Nádoby zapůjčené'!B350)</f>
        <v/>
      </c>
      <c r="C352" s="51" t="str">
        <f aca="false">IF('Data_02_Nádoby zapůjčené'!C350="","",'Data_02_Nádoby zapůjčené'!C350)</f>
        <v/>
      </c>
      <c r="D352" s="69" t="str">
        <f aca="false">IF('Data_02_Nádoby zapůjčené'!D350="","",'Data_02_Nádoby zapůjčené'!D350)</f>
        <v/>
      </c>
      <c r="E352" s="70" t="str">
        <f aca="false">IF('Data_02_Nádoby zapůjčené'!E350="","",'Data_02_Nádoby zapůjčené'!E350)</f>
        <v/>
      </c>
    </row>
    <row r="353" customFormat="false" ht="14.4" hidden="false" customHeight="false" outlineLevel="0" collapsed="false">
      <c r="A353" s="50" t="str">
        <f aca="false">IF('Data_02_Nádoby zapůjčené'!A351="","",'Data_02_Nádoby zapůjčené'!A351)</f>
        <v/>
      </c>
      <c r="B353" s="43" t="str">
        <f aca="false">IF('Data_02_Nádoby zapůjčené'!B351="","",'Data_02_Nádoby zapůjčené'!B351)</f>
        <v/>
      </c>
      <c r="C353" s="51" t="str">
        <f aca="false">IF('Data_02_Nádoby zapůjčené'!C351="","",'Data_02_Nádoby zapůjčené'!C351)</f>
        <v/>
      </c>
      <c r="D353" s="69" t="str">
        <f aca="false">IF('Data_02_Nádoby zapůjčené'!D351="","",'Data_02_Nádoby zapůjčené'!D351)</f>
        <v/>
      </c>
      <c r="E353" s="70" t="str">
        <f aca="false">IF('Data_02_Nádoby zapůjčené'!E351="","",'Data_02_Nádoby zapůjčené'!E351)</f>
        <v/>
      </c>
    </row>
    <row r="354" customFormat="false" ht="14.4" hidden="false" customHeight="false" outlineLevel="0" collapsed="false">
      <c r="A354" s="50" t="str">
        <f aca="false">IF('Data_02_Nádoby zapůjčené'!A352="","",'Data_02_Nádoby zapůjčené'!A352)</f>
        <v/>
      </c>
      <c r="B354" s="43" t="str">
        <f aca="false">IF('Data_02_Nádoby zapůjčené'!B352="","",'Data_02_Nádoby zapůjčené'!B352)</f>
        <v/>
      </c>
      <c r="C354" s="51" t="str">
        <f aca="false">IF('Data_02_Nádoby zapůjčené'!C352="","",'Data_02_Nádoby zapůjčené'!C352)</f>
        <v/>
      </c>
      <c r="D354" s="69" t="str">
        <f aca="false">IF('Data_02_Nádoby zapůjčené'!D352="","",'Data_02_Nádoby zapůjčené'!D352)</f>
        <v/>
      </c>
      <c r="E354" s="70" t="str">
        <f aca="false">IF('Data_02_Nádoby zapůjčené'!E352="","",'Data_02_Nádoby zapůjčené'!E352)</f>
        <v/>
      </c>
    </row>
    <row r="355" customFormat="false" ht="14.4" hidden="false" customHeight="false" outlineLevel="0" collapsed="false">
      <c r="A355" s="50" t="str">
        <f aca="false">IF('Data_02_Nádoby zapůjčené'!A353="","",'Data_02_Nádoby zapůjčené'!A353)</f>
        <v/>
      </c>
      <c r="B355" s="43" t="str">
        <f aca="false">IF('Data_02_Nádoby zapůjčené'!B353="","",'Data_02_Nádoby zapůjčené'!B353)</f>
        <v/>
      </c>
      <c r="C355" s="51" t="str">
        <f aca="false">IF('Data_02_Nádoby zapůjčené'!C353="","",'Data_02_Nádoby zapůjčené'!C353)</f>
        <v/>
      </c>
      <c r="D355" s="69" t="str">
        <f aca="false">IF('Data_02_Nádoby zapůjčené'!D353="","",'Data_02_Nádoby zapůjčené'!D353)</f>
        <v/>
      </c>
      <c r="E355" s="70" t="str">
        <f aca="false">IF('Data_02_Nádoby zapůjčené'!E353="","",'Data_02_Nádoby zapůjčené'!E353)</f>
        <v/>
      </c>
    </row>
    <row r="356" customFormat="false" ht="14.4" hidden="false" customHeight="false" outlineLevel="0" collapsed="false">
      <c r="A356" s="50" t="str">
        <f aca="false">IF('Data_02_Nádoby zapůjčené'!A354="","",'Data_02_Nádoby zapůjčené'!A354)</f>
        <v/>
      </c>
      <c r="B356" s="43" t="str">
        <f aca="false">IF('Data_02_Nádoby zapůjčené'!B354="","",'Data_02_Nádoby zapůjčené'!B354)</f>
        <v/>
      </c>
      <c r="C356" s="51" t="str">
        <f aca="false">IF('Data_02_Nádoby zapůjčené'!C354="","",'Data_02_Nádoby zapůjčené'!C354)</f>
        <v/>
      </c>
      <c r="D356" s="69" t="str">
        <f aca="false">IF('Data_02_Nádoby zapůjčené'!D354="","",'Data_02_Nádoby zapůjčené'!D354)</f>
        <v/>
      </c>
      <c r="E356" s="70" t="str">
        <f aca="false">IF('Data_02_Nádoby zapůjčené'!E354="","",'Data_02_Nádoby zapůjčené'!E354)</f>
        <v/>
      </c>
    </row>
    <row r="357" customFormat="false" ht="14.4" hidden="false" customHeight="false" outlineLevel="0" collapsed="false">
      <c r="A357" s="50" t="str">
        <f aca="false">IF('Data_02_Nádoby zapůjčené'!A355="","",'Data_02_Nádoby zapůjčené'!A355)</f>
        <v/>
      </c>
      <c r="B357" s="43" t="str">
        <f aca="false">IF('Data_02_Nádoby zapůjčené'!B355="","",'Data_02_Nádoby zapůjčené'!B355)</f>
        <v/>
      </c>
      <c r="C357" s="51" t="str">
        <f aca="false">IF('Data_02_Nádoby zapůjčené'!C355="","",'Data_02_Nádoby zapůjčené'!C355)</f>
        <v/>
      </c>
      <c r="D357" s="69" t="str">
        <f aca="false">IF('Data_02_Nádoby zapůjčené'!D355="","",'Data_02_Nádoby zapůjčené'!D355)</f>
        <v/>
      </c>
      <c r="E357" s="70" t="str">
        <f aca="false">IF('Data_02_Nádoby zapůjčené'!E355="","",'Data_02_Nádoby zapůjčené'!E355)</f>
        <v/>
      </c>
    </row>
    <row r="358" customFormat="false" ht="14.4" hidden="false" customHeight="false" outlineLevel="0" collapsed="false">
      <c r="A358" s="50" t="str">
        <f aca="false">IF('Data_02_Nádoby zapůjčené'!A356="","",'Data_02_Nádoby zapůjčené'!A356)</f>
        <v/>
      </c>
      <c r="B358" s="43" t="str">
        <f aca="false">IF('Data_02_Nádoby zapůjčené'!B356="","",'Data_02_Nádoby zapůjčené'!B356)</f>
        <v/>
      </c>
      <c r="C358" s="51" t="str">
        <f aca="false">IF('Data_02_Nádoby zapůjčené'!C356="","",'Data_02_Nádoby zapůjčené'!C356)</f>
        <v/>
      </c>
      <c r="D358" s="69" t="str">
        <f aca="false">IF('Data_02_Nádoby zapůjčené'!D356="","",'Data_02_Nádoby zapůjčené'!D356)</f>
        <v/>
      </c>
      <c r="E358" s="70" t="str">
        <f aca="false">IF('Data_02_Nádoby zapůjčené'!E356="","",'Data_02_Nádoby zapůjčené'!E356)</f>
        <v/>
      </c>
    </row>
    <row r="359" customFormat="false" ht="14.4" hidden="false" customHeight="false" outlineLevel="0" collapsed="false">
      <c r="A359" s="50" t="str">
        <f aca="false">IF('Data_02_Nádoby zapůjčené'!A357="","",'Data_02_Nádoby zapůjčené'!A357)</f>
        <v/>
      </c>
      <c r="B359" s="43" t="str">
        <f aca="false">IF('Data_02_Nádoby zapůjčené'!B357="","",'Data_02_Nádoby zapůjčené'!B357)</f>
        <v/>
      </c>
      <c r="C359" s="51" t="str">
        <f aca="false">IF('Data_02_Nádoby zapůjčené'!C357="","",'Data_02_Nádoby zapůjčené'!C357)</f>
        <v/>
      </c>
      <c r="D359" s="69" t="str">
        <f aca="false">IF('Data_02_Nádoby zapůjčené'!D357="","",'Data_02_Nádoby zapůjčené'!D357)</f>
        <v/>
      </c>
      <c r="E359" s="70" t="str">
        <f aca="false">IF('Data_02_Nádoby zapůjčené'!E357="","",'Data_02_Nádoby zapůjčené'!E357)</f>
        <v/>
      </c>
    </row>
    <row r="360" customFormat="false" ht="14.4" hidden="false" customHeight="false" outlineLevel="0" collapsed="false">
      <c r="A360" s="50" t="str">
        <f aca="false">IF('Data_02_Nádoby zapůjčené'!A358="","",'Data_02_Nádoby zapůjčené'!A358)</f>
        <v/>
      </c>
      <c r="B360" s="43" t="str">
        <f aca="false">IF('Data_02_Nádoby zapůjčené'!B358="","",'Data_02_Nádoby zapůjčené'!B358)</f>
        <v/>
      </c>
      <c r="C360" s="51" t="str">
        <f aca="false">IF('Data_02_Nádoby zapůjčené'!C358="","",'Data_02_Nádoby zapůjčené'!C358)</f>
        <v/>
      </c>
      <c r="D360" s="69" t="str">
        <f aca="false">IF('Data_02_Nádoby zapůjčené'!D358="","",'Data_02_Nádoby zapůjčené'!D358)</f>
        <v/>
      </c>
      <c r="E360" s="70" t="str">
        <f aca="false">IF('Data_02_Nádoby zapůjčené'!E358="","",'Data_02_Nádoby zapůjčené'!E358)</f>
        <v/>
      </c>
    </row>
    <row r="361" customFormat="false" ht="14.4" hidden="false" customHeight="false" outlineLevel="0" collapsed="false">
      <c r="A361" s="50" t="str">
        <f aca="false">IF('Data_02_Nádoby zapůjčené'!A359="","",'Data_02_Nádoby zapůjčené'!A359)</f>
        <v/>
      </c>
      <c r="B361" s="43" t="str">
        <f aca="false">IF('Data_02_Nádoby zapůjčené'!B359="","",'Data_02_Nádoby zapůjčené'!B359)</f>
        <v/>
      </c>
      <c r="C361" s="51" t="str">
        <f aca="false">IF('Data_02_Nádoby zapůjčené'!C359="","",'Data_02_Nádoby zapůjčené'!C359)</f>
        <v/>
      </c>
      <c r="D361" s="69" t="str">
        <f aca="false">IF('Data_02_Nádoby zapůjčené'!D359="","",'Data_02_Nádoby zapůjčené'!D359)</f>
        <v/>
      </c>
      <c r="E361" s="70" t="str">
        <f aca="false">IF('Data_02_Nádoby zapůjčené'!E359="","",'Data_02_Nádoby zapůjčené'!E359)</f>
        <v/>
      </c>
    </row>
    <row r="362" customFormat="false" ht="14.4" hidden="false" customHeight="false" outlineLevel="0" collapsed="false">
      <c r="A362" s="50" t="str">
        <f aca="false">IF('Data_02_Nádoby zapůjčené'!A360="","",'Data_02_Nádoby zapůjčené'!A360)</f>
        <v/>
      </c>
      <c r="B362" s="43" t="str">
        <f aca="false">IF('Data_02_Nádoby zapůjčené'!B360="","",'Data_02_Nádoby zapůjčené'!B360)</f>
        <v/>
      </c>
      <c r="C362" s="51" t="str">
        <f aca="false">IF('Data_02_Nádoby zapůjčené'!C360="","",'Data_02_Nádoby zapůjčené'!C360)</f>
        <v/>
      </c>
      <c r="D362" s="69" t="str">
        <f aca="false">IF('Data_02_Nádoby zapůjčené'!D360="","",'Data_02_Nádoby zapůjčené'!D360)</f>
        <v/>
      </c>
      <c r="E362" s="70" t="str">
        <f aca="false">IF('Data_02_Nádoby zapůjčené'!E360="","",'Data_02_Nádoby zapůjčené'!E360)</f>
        <v/>
      </c>
    </row>
    <row r="363" customFormat="false" ht="14.4" hidden="false" customHeight="false" outlineLevel="0" collapsed="false">
      <c r="A363" s="50" t="str">
        <f aca="false">IF('Data_02_Nádoby zapůjčené'!A361="","",'Data_02_Nádoby zapůjčené'!A361)</f>
        <v/>
      </c>
      <c r="B363" s="43" t="str">
        <f aca="false">IF('Data_02_Nádoby zapůjčené'!B361="","",'Data_02_Nádoby zapůjčené'!B361)</f>
        <v/>
      </c>
      <c r="C363" s="51" t="str">
        <f aca="false">IF('Data_02_Nádoby zapůjčené'!C361="","",'Data_02_Nádoby zapůjčené'!C361)</f>
        <v/>
      </c>
      <c r="D363" s="69" t="str">
        <f aca="false">IF('Data_02_Nádoby zapůjčené'!D361="","",'Data_02_Nádoby zapůjčené'!D361)</f>
        <v/>
      </c>
      <c r="E363" s="70" t="str">
        <f aca="false">IF('Data_02_Nádoby zapůjčené'!E361="","",'Data_02_Nádoby zapůjčené'!E361)</f>
        <v/>
      </c>
    </row>
    <row r="364" customFormat="false" ht="14.4" hidden="false" customHeight="false" outlineLevel="0" collapsed="false">
      <c r="A364" s="50" t="str">
        <f aca="false">IF('Data_02_Nádoby zapůjčené'!A362="","",'Data_02_Nádoby zapůjčené'!A362)</f>
        <v/>
      </c>
      <c r="B364" s="43" t="str">
        <f aca="false">IF('Data_02_Nádoby zapůjčené'!B362="","",'Data_02_Nádoby zapůjčené'!B362)</f>
        <v/>
      </c>
      <c r="C364" s="51" t="str">
        <f aca="false">IF('Data_02_Nádoby zapůjčené'!C362="","",'Data_02_Nádoby zapůjčené'!C362)</f>
        <v/>
      </c>
      <c r="D364" s="69" t="str">
        <f aca="false">IF('Data_02_Nádoby zapůjčené'!D362="","",'Data_02_Nádoby zapůjčené'!D362)</f>
        <v/>
      </c>
      <c r="E364" s="70" t="str">
        <f aca="false">IF('Data_02_Nádoby zapůjčené'!E362="","",'Data_02_Nádoby zapůjčené'!E362)</f>
        <v/>
      </c>
    </row>
    <row r="365" customFormat="false" ht="14.4" hidden="false" customHeight="false" outlineLevel="0" collapsed="false">
      <c r="A365" s="50" t="str">
        <f aca="false">IF('Data_02_Nádoby zapůjčené'!A363="","",'Data_02_Nádoby zapůjčené'!A363)</f>
        <v/>
      </c>
      <c r="B365" s="43" t="str">
        <f aca="false">IF('Data_02_Nádoby zapůjčené'!B363="","",'Data_02_Nádoby zapůjčené'!B363)</f>
        <v/>
      </c>
      <c r="C365" s="51" t="str">
        <f aca="false">IF('Data_02_Nádoby zapůjčené'!C363="","",'Data_02_Nádoby zapůjčené'!C363)</f>
        <v/>
      </c>
      <c r="D365" s="69" t="str">
        <f aca="false">IF('Data_02_Nádoby zapůjčené'!D363="","",'Data_02_Nádoby zapůjčené'!D363)</f>
        <v/>
      </c>
      <c r="E365" s="70" t="str">
        <f aca="false">IF('Data_02_Nádoby zapůjčené'!E363="","",'Data_02_Nádoby zapůjčené'!E363)</f>
        <v/>
      </c>
    </row>
    <row r="366" customFormat="false" ht="14.4" hidden="false" customHeight="false" outlineLevel="0" collapsed="false">
      <c r="A366" s="50" t="str">
        <f aca="false">IF('Data_02_Nádoby zapůjčené'!A364="","",'Data_02_Nádoby zapůjčené'!A364)</f>
        <v/>
      </c>
      <c r="B366" s="43" t="str">
        <f aca="false">IF('Data_02_Nádoby zapůjčené'!B364="","",'Data_02_Nádoby zapůjčené'!B364)</f>
        <v/>
      </c>
      <c r="C366" s="51" t="str">
        <f aca="false">IF('Data_02_Nádoby zapůjčené'!C364="","",'Data_02_Nádoby zapůjčené'!C364)</f>
        <v/>
      </c>
      <c r="D366" s="69" t="str">
        <f aca="false">IF('Data_02_Nádoby zapůjčené'!D364="","",'Data_02_Nádoby zapůjčené'!D364)</f>
        <v/>
      </c>
      <c r="E366" s="70" t="str">
        <f aca="false">IF('Data_02_Nádoby zapůjčené'!E364="","",'Data_02_Nádoby zapůjčené'!E364)</f>
        <v/>
      </c>
    </row>
    <row r="367" customFormat="false" ht="14.4" hidden="false" customHeight="false" outlineLevel="0" collapsed="false">
      <c r="A367" s="50" t="str">
        <f aca="false">IF('Data_02_Nádoby zapůjčené'!A365="","",'Data_02_Nádoby zapůjčené'!A365)</f>
        <v/>
      </c>
      <c r="B367" s="43" t="str">
        <f aca="false">IF('Data_02_Nádoby zapůjčené'!B365="","",'Data_02_Nádoby zapůjčené'!B365)</f>
        <v/>
      </c>
      <c r="C367" s="51" t="str">
        <f aca="false">IF('Data_02_Nádoby zapůjčené'!C365="","",'Data_02_Nádoby zapůjčené'!C365)</f>
        <v/>
      </c>
      <c r="D367" s="69" t="str">
        <f aca="false">IF('Data_02_Nádoby zapůjčené'!D365="","",'Data_02_Nádoby zapůjčené'!D365)</f>
        <v/>
      </c>
      <c r="E367" s="70" t="str">
        <f aca="false">IF('Data_02_Nádoby zapůjčené'!E365="","",'Data_02_Nádoby zapůjčené'!E365)</f>
        <v/>
      </c>
    </row>
    <row r="368" customFormat="false" ht="14.4" hidden="false" customHeight="false" outlineLevel="0" collapsed="false">
      <c r="A368" s="50" t="str">
        <f aca="false">IF('Data_02_Nádoby zapůjčené'!A366="","",'Data_02_Nádoby zapůjčené'!A366)</f>
        <v/>
      </c>
      <c r="B368" s="43" t="str">
        <f aca="false">IF('Data_02_Nádoby zapůjčené'!B366="","",'Data_02_Nádoby zapůjčené'!B366)</f>
        <v/>
      </c>
      <c r="C368" s="51" t="str">
        <f aca="false">IF('Data_02_Nádoby zapůjčené'!C366="","",'Data_02_Nádoby zapůjčené'!C366)</f>
        <v/>
      </c>
      <c r="D368" s="69" t="str">
        <f aca="false">IF('Data_02_Nádoby zapůjčené'!D366="","",'Data_02_Nádoby zapůjčené'!D366)</f>
        <v/>
      </c>
      <c r="E368" s="70" t="str">
        <f aca="false">IF('Data_02_Nádoby zapůjčené'!E366="","",'Data_02_Nádoby zapůjčené'!E366)</f>
        <v/>
      </c>
    </row>
    <row r="369" customFormat="false" ht="14.4" hidden="false" customHeight="false" outlineLevel="0" collapsed="false">
      <c r="A369" s="50" t="str">
        <f aca="false">IF('Data_02_Nádoby zapůjčené'!A367="","",'Data_02_Nádoby zapůjčené'!A367)</f>
        <v/>
      </c>
      <c r="B369" s="43" t="str">
        <f aca="false">IF('Data_02_Nádoby zapůjčené'!B367="","",'Data_02_Nádoby zapůjčené'!B367)</f>
        <v/>
      </c>
      <c r="C369" s="51" t="str">
        <f aca="false">IF('Data_02_Nádoby zapůjčené'!C367="","",'Data_02_Nádoby zapůjčené'!C367)</f>
        <v/>
      </c>
      <c r="D369" s="69" t="str">
        <f aca="false">IF('Data_02_Nádoby zapůjčené'!D367="","",'Data_02_Nádoby zapůjčené'!D367)</f>
        <v/>
      </c>
      <c r="E369" s="70" t="str">
        <f aca="false">IF('Data_02_Nádoby zapůjčené'!E367="","",'Data_02_Nádoby zapůjčené'!E367)</f>
        <v/>
      </c>
    </row>
    <row r="370" customFormat="false" ht="14.4" hidden="false" customHeight="false" outlineLevel="0" collapsed="false">
      <c r="A370" s="50" t="str">
        <f aca="false">IF('Data_02_Nádoby zapůjčené'!A368="","",'Data_02_Nádoby zapůjčené'!A368)</f>
        <v/>
      </c>
      <c r="B370" s="43" t="str">
        <f aca="false">IF('Data_02_Nádoby zapůjčené'!B368="","",'Data_02_Nádoby zapůjčené'!B368)</f>
        <v/>
      </c>
      <c r="C370" s="51" t="str">
        <f aca="false">IF('Data_02_Nádoby zapůjčené'!C368="","",'Data_02_Nádoby zapůjčené'!C368)</f>
        <v/>
      </c>
      <c r="D370" s="69" t="str">
        <f aca="false">IF('Data_02_Nádoby zapůjčené'!D368="","",'Data_02_Nádoby zapůjčené'!D368)</f>
        <v/>
      </c>
      <c r="E370" s="70" t="str">
        <f aca="false">IF('Data_02_Nádoby zapůjčené'!E368="","",'Data_02_Nádoby zapůjčené'!E368)</f>
        <v/>
      </c>
    </row>
    <row r="371" customFormat="false" ht="14.4" hidden="false" customHeight="false" outlineLevel="0" collapsed="false">
      <c r="A371" s="50" t="str">
        <f aca="false">IF('Data_02_Nádoby zapůjčené'!A369="","",'Data_02_Nádoby zapůjčené'!A369)</f>
        <v/>
      </c>
      <c r="B371" s="43" t="str">
        <f aca="false">IF('Data_02_Nádoby zapůjčené'!B369="","",'Data_02_Nádoby zapůjčené'!B369)</f>
        <v/>
      </c>
      <c r="C371" s="51" t="str">
        <f aca="false">IF('Data_02_Nádoby zapůjčené'!C369="","",'Data_02_Nádoby zapůjčené'!C369)</f>
        <v/>
      </c>
      <c r="D371" s="69" t="str">
        <f aca="false">IF('Data_02_Nádoby zapůjčené'!D369="","",'Data_02_Nádoby zapůjčené'!D369)</f>
        <v/>
      </c>
      <c r="E371" s="70" t="str">
        <f aca="false">IF('Data_02_Nádoby zapůjčené'!E369="","",'Data_02_Nádoby zapůjčené'!E369)</f>
        <v/>
      </c>
    </row>
    <row r="372" customFormat="false" ht="14.4" hidden="false" customHeight="false" outlineLevel="0" collapsed="false">
      <c r="A372" s="50" t="str">
        <f aca="false">IF('Data_02_Nádoby zapůjčené'!A370="","",'Data_02_Nádoby zapůjčené'!A370)</f>
        <v/>
      </c>
      <c r="B372" s="43" t="str">
        <f aca="false">IF('Data_02_Nádoby zapůjčené'!B370="","",'Data_02_Nádoby zapůjčené'!B370)</f>
        <v/>
      </c>
      <c r="C372" s="51" t="str">
        <f aca="false">IF('Data_02_Nádoby zapůjčené'!C370="","",'Data_02_Nádoby zapůjčené'!C370)</f>
        <v/>
      </c>
      <c r="D372" s="69" t="str">
        <f aca="false">IF('Data_02_Nádoby zapůjčené'!D370="","",'Data_02_Nádoby zapůjčené'!D370)</f>
        <v/>
      </c>
      <c r="E372" s="70" t="str">
        <f aca="false">IF('Data_02_Nádoby zapůjčené'!E370="","",'Data_02_Nádoby zapůjčené'!E370)</f>
        <v/>
      </c>
    </row>
    <row r="373" customFormat="false" ht="14.4" hidden="false" customHeight="false" outlineLevel="0" collapsed="false">
      <c r="A373" s="50" t="str">
        <f aca="false">IF('Data_02_Nádoby zapůjčené'!A371="","",'Data_02_Nádoby zapůjčené'!A371)</f>
        <v/>
      </c>
      <c r="B373" s="43" t="str">
        <f aca="false">IF('Data_02_Nádoby zapůjčené'!B371="","",'Data_02_Nádoby zapůjčené'!B371)</f>
        <v/>
      </c>
      <c r="C373" s="51" t="str">
        <f aca="false">IF('Data_02_Nádoby zapůjčené'!C371="","",'Data_02_Nádoby zapůjčené'!C371)</f>
        <v/>
      </c>
      <c r="D373" s="69" t="str">
        <f aca="false">IF('Data_02_Nádoby zapůjčené'!D371="","",'Data_02_Nádoby zapůjčené'!D371)</f>
        <v/>
      </c>
      <c r="E373" s="70" t="str">
        <f aca="false">IF('Data_02_Nádoby zapůjčené'!E371="","",'Data_02_Nádoby zapůjčené'!E371)</f>
        <v/>
      </c>
    </row>
    <row r="374" customFormat="false" ht="14.4" hidden="false" customHeight="false" outlineLevel="0" collapsed="false">
      <c r="A374" s="50" t="str">
        <f aca="false">IF('Data_02_Nádoby zapůjčené'!A372="","",'Data_02_Nádoby zapůjčené'!A372)</f>
        <v/>
      </c>
      <c r="B374" s="43" t="str">
        <f aca="false">IF('Data_02_Nádoby zapůjčené'!B372="","",'Data_02_Nádoby zapůjčené'!B372)</f>
        <v/>
      </c>
      <c r="C374" s="51" t="str">
        <f aca="false">IF('Data_02_Nádoby zapůjčené'!C372="","",'Data_02_Nádoby zapůjčené'!C372)</f>
        <v/>
      </c>
      <c r="D374" s="69" t="str">
        <f aca="false">IF('Data_02_Nádoby zapůjčené'!D372="","",'Data_02_Nádoby zapůjčené'!D372)</f>
        <v/>
      </c>
      <c r="E374" s="70" t="str">
        <f aca="false">IF('Data_02_Nádoby zapůjčené'!E372="","",'Data_02_Nádoby zapůjčené'!E372)</f>
        <v/>
      </c>
    </row>
    <row r="375" customFormat="false" ht="14.4" hidden="false" customHeight="false" outlineLevel="0" collapsed="false">
      <c r="A375" s="50" t="str">
        <f aca="false">IF('Data_02_Nádoby zapůjčené'!A373="","",'Data_02_Nádoby zapůjčené'!A373)</f>
        <v/>
      </c>
      <c r="B375" s="43" t="str">
        <f aca="false">IF('Data_02_Nádoby zapůjčené'!B373="","",'Data_02_Nádoby zapůjčené'!B373)</f>
        <v/>
      </c>
      <c r="C375" s="51" t="str">
        <f aca="false">IF('Data_02_Nádoby zapůjčené'!C373="","",'Data_02_Nádoby zapůjčené'!C373)</f>
        <v/>
      </c>
      <c r="D375" s="69" t="str">
        <f aca="false">IF('Data_02_Nádoby zapůjčené'!D373="","",'Data_02_Nádoby zapůjčené'!D373)</f>
        <v/>
      </c>
      <c r="E375" s="70" t="str">
        <f aca="false">IF('Data_02_Nádoby zapůjčené'!E373="","",'Data_02_Nádoby zapůjčené'!E373)</f>
        <v/>
      </c>
    </row>
    <row r="376" customFormat="false" ht="14.4" hidden="false" customHeight="false" outlineLevel="0" collapsed="false">
      <c r="A376" s="50" t="str">
        <f aca="false">IF('Data_02_Nádoby zapůjčené'!A374="","",'Data_02_Nádoby zapůjčené'!A374)</f>
        <v/>
      </c>
      <c r="B376" s="43" t="str">
        <f aca="false">IF('Data_02_Nádoby zapůjčené'!B374="","",'Data_02_Nádoby zapůjčené'!B374)</f>
        <v/>
      </c>
      <c r="C376" s="51" t="str">
        <f aca="false">IF('Data_02_Nádoby zapůjčené'!C374="","",'Data_02_Nádoby zapůjčené'!C374)</f>
        <v/>
      </c>
      <c r="D376" s="69" t="str">
        <f aca="false">IF('Data_02_Nádoby zapůjčené'!D374="","",'Data_02_Nádoby zapůjčené'!D374)</f>
        <v/>
      </c>
      <c r="E376" s="70" t="str">
        <f aca="false">IF('Data_02_Nádoby zapůjčené'!E374="","",'Data_02_Nádoby zapůjčené'!E374)</f>
        <v/>
      </c>
    </row>
    <row r="377" customFormat="false" ht="14.4" hidden="false" customHeight="false" outlineLevel="0" collapsed="false">
      <c r="A377" s="50" t="str">
        <f aca="false">IF('Data_02_Nádoby zapůjčené'!A375="","",'Data_02_Nádoby zapůjčené'!A375)</f>
        <v/>
      </c>
      <c r="B377" s="43" t="str">
        <f aca="false">IF('Data_02_Nádoby zapůjčené'!B375="","",'Data_02_Nádoby zapůjčené'!B375)</f>
        <v/>
      </c>
      <c r="C377" s="51" t="str">
        <f aca="false">IF('Data_02_Nádoby zapůjčené'!C375="","",'Data_02_Nádoby zapůjčené'!C375)</f>
        <v/>
      </c>
      <c r="D377" s="69" t="str">
        <f aca="false">IF('Data_02_Nádoby zapůjčené'!D375="","",'Data_02_Nádoby zapůjčené'!D375)</f>
        <v/>
      </c>
      <c r="E377" s="70" t="str">
        <f aca="false">IF('Data_02_Nádoby zapůjčené'!E375="","",'Data_02_Nádoby zapůjčené'!E375)</f>
        <v/>
      </c>
    </row>
    <row r="378" customFormat="false" ht="14.4" hidden="false" customHeight="false" outlineLevel="0" collapsed="false">
      <c r="A378" s="50" t="str">
        <f aca="false">IF('Data_02_Nádoby zapůjčené'!A376="","",'Data_02_Nádoby zapůjčené'!A376)</f>
        <v/>
      </c>
      <c r="B378" s="43" t="str">
        <f aca="false">IF('Data_02_Nádoby zapůjčené'!B376="","",'Data_02_Nádoby zapůjčené'!B376)</f>
        <v/>
      </c>
      <c r="C378" s="51" t="str">
        <f aca="false">IF('Data_02_Nádoby zapůjčené'!C376="","",'Data_02_Nádoby zapůjčené'!C376)</f>
        <v/>
      </c>
      <c r="D378" s="69" t="str">
        <f aca="false">IF('Data_02_Nádoby zapůjčené'!D376="","",'Data_02_Nádoby zapůjčené'!D376)</f>
        <v/>
      </c>
      <c r="E378" s="70" t="str">
        <f aca="false">IF('Data_02_Nádoby zapůjčené'!E376="","",'Data_02_Nádoby zapůjčené'!E376)</f>
        <v/>
      </c>
    </row>
    <row r="379" customFormat="false" ht="14.4" hidden="false" customHeight="false" outlineLevel="0" collapsed="false">
      <c r="A379" s="50" t="str">
        <f aca="false">IF('Data_02_Nádoby zapůjčené'!A377="","",'Data_02_Nádoby zapůjčené'!A377)</f>
        <v/>
      </c>
      <c r="B379" s="43" t="str">
        <f aca="false">IF('Data_02_Nádoby zapůjčené'!B377="","",'Data_02_Nádoby zapůjčené'!B377)</f>
        <v/>
      </c>
      <c r="C379" s="51" t="str">
        <f aca="false">IF('Data_02_Nádoby zapůjčené'!C377="","",'Data_02_Nádoby zapůjčené'!C377)</f>
        <v/>
      </c>
      <c r="D379" s="69" t="str">
        <f aca="false">IF('Data_02_Nádoby zapůjčené'!D377="","",'Data_02_Nádoby zapůjčené'!D377)</f>
        <v/>
      </c>
      <c r="E379" s="70" t="str">
        <f aca="false">IF('Data_02_Nádoby zapůjčené'!E377="","",'Data_02_Nádoby zapůjčené'!E377)</f>
        <v/>
      </c>
    </row>
    <row r="380" customFormat="false" ht="14.4" hidden="false" customHeight="false" outlineLevel="0" collapsed="false">
      <c r="A380" s="50" t="str">
        <f aca="false">IF('Data_02_Nádoby zapůjčené'!A378="","",'Data_02_Nádoby zapůjčené'!A378)</f>
        <v/>
      </c>
      <c r="B380" s="43" t="str">
        <f aca="false">IF('Data_02_Nádoby zapůjčené'!B378="","",'Data_02_Nádoby zapůjčené'!B378)</f>
        <v/>
      </c>
      <c r="C380" s="51" t="str">
        <f aca="false">IF('Data_02_Nádoby zapůjčené'!C378="","",'Data_02_Nádoby zapůjčené'!C378)</f>
        <v/>
      </c>
      <c r="D380" s="69" t="str">
        <f aca="false">IF('Data_02_Nádoby zapůjčené'!D378="","",'Data_02_Nádoby zapůjčené'!D378)</f>
        <v/>
      </c>
      <c r="E380" s="70" t="str">
        <f aca="false">IF('Data_02_Nádoby zapůjčené'!E378="","",'Data_02_Nádoby zapůjčené'!E378)</f>
        <v/>
      </c>
    </row>
    <row r="381" customFormat="false" ht="14.4" hidden="false" customHeight="false" outlineLevel="0" collapsed="false">
      <c r="A381" s="50" t="str">
        <f aca="false">IF('Data_02_Nádoby zapůjčené'!A379="","",'Data_02_Nádoby zapůjčené'!A379)</f>
        <v/>
      </c>
      <c r="B381" s="43" t="str">
        <f aca="false">IF('Data_02_Nádoby zapůjčené'!B379="","",'Data_02_Nádoby zapůjčené'!B379)</f>
        <v/>
      </c>
      <c r="C381" s="51" t="str">
        <f aca="false">IF('Data_02_Nádoby zapůjčené'!C379="","",'Data_02_Nádoby zapůjčené'!C379)</f>
        <v/>
      </c>
      <c r="D381" s="69" t="str">
        <f aca="false">IF('Data_02_Nádoby zapůjčené'!D379="","",'Data_02_Nádoby zapůjčené'!D379)</f>
        <v/>
      </c>
      <c r="E381" s="70" t="str">
        <f aca="false">IF('Data_02_Nádoby zapůjčené'!E379="","",'Data_02_Nádoby zapůjčené'!E379)</f>
        <v/>
      </c>
    </row>
    <row r="382" customFormat="false" ht="14.4" hidden="false" customHeight="false" outlineLevel="0" collapsed="false">
      <c r="A382" s="50" t="str">
        <f aca="false">IF('Data_02_Nádoby zapůjčené'!A380="","",'Data_02_Nádoby zapůjčené'!A380)</f>
        <v/>
      </c>
      <c r="B382" s="43" t="str">
        <f aca="false">IF('Data_02_Nádoby zapůjčené'!B380="","",'Data_02_Nádoby zapůjčené'!B380)</f>
        <v/>
      </c>
      <c r="C382" s="51" t="str">
        <f aca="false">IF('Data_02_Nádoby zapůjčené'!C380="","",'Data_02_Nádoby zapůjčené'!C380)</f>
        <v/>
      </c>
      <c r="D382" s="69" t="str">
        <f aca="false">IF('Data_02_Nádoby zapůjčené'!D380="","",'Data_02_Nádoby zapůjčené'!D380)</f>
        <v/>
      </c>
      <c r="E382" s="70" t="str">
        <f aca="false">IF('Data_02_Nádoby zapůjčené'!E380="","",'Data_02_Nádoby zapůjčené'!E380)</f>
        <v/>
      </c>
    </row>
    <row r="383" customFormat="false" ht="14.4" hidden="false" customHeight="false" outlineLevel="0" collapsed="false">
      <c r="A383" s="50" t="str">
        <f aca="false">IF('Data_02_Nádoby zapůjčené'!A381="","",'Data_02_Nádoby zapůjčené'!A381)</f>
        <v/>
      </c>
      <c r="B383" s="43" t="str">
        <f aca="false">IF('Data_02_Nádoby zapůjčené'!B381="","",'Data_02_Nádoby zapůjčené'!B381)</f>
        <v/>
      </c>
      <c r="C383" s="51" t="str">
        <f aca="false">IF('Data_02_Nádoby zapůjčené'!C381="","",'Data_02_Nádoby zapůjčené'!C381)</f>
        <v/>
      </c>
      <c r="D383" s="69" t="str">
        <f aca="false">IF('Data_02_Nádoby zapůjčené'!D381="","",'Data_02_Nádoby zapůjčené'!D381)</f>
        <v/>
      </c>
      <c r="E383" s="70" t="str">
        <f aca="false">IF('Data_02_Nádoby zapůjčené'!E381="","",'Data_02_Nádoby zapůjčené'!E381)</f>
        <v/>
      </c>
    </row>
    <row r="384" customFormat="false" ht="14.4" hidden="false" customHeight="false" outlineLevel="0" collapsed="false">
      <c r="A384" s="50" t="str">
        <f aca="false">IF('Data_02_Nádoby zapůjčené'!A382="","",'Data_02_Nádoby zapůjčené'!A382)</f>
        <v/>
      </c>
      <c r="B384" s="43" t="str">
        <f aca="false">IF('Data_02_Nádoby zapůjčené'!B382="","",'Data_02_Nádoby zapůjčené'!B382)</f>
        <v/>
      </c>
      <c r="C384" s="51" t="str">
        <f aca="false">IF('Data_02_Nádoby zapůjčené'!C382="","",'Data_02_Nádoby zapůjčené'!C382)</f>
        <v/>
      </c>
      <c r="D384" s="69" t="str">
        <f aca="false">IF('Data_02_Nádoby zapůjčené'!D382="","",'Data_02_Nádoby zapůjčené'!D382)</f>
        <v/>
      </c>
      <c r="E384" s="70" t="str">
        <f aca="false">IF('Data_02_Nádoby zapůjčené'!E382="","",'Data_02_Nádoby zapůjčené'!E382)</f>
        <v/>
      </c>
    </row>
    <row r="385" customFormat="false" ht="14.4" hidden="false" customHeight="false" outlineLevel="0" collapsed="false">
      <c r="A385" s="50" t="str">
        <f aca="false">IF('Data_02_Nádoby zapůjčené'!A383="","",'Data_02_Nádoby zapůjčené'!A383)</f>
        <v/>
      </c>
      <c r="B385" s="43" t="str">
        <f aca="false">IF('Data_02_Nádoby zapůjčené'!B383="","",'Data_02_Nádoby zapůjčené'!B383)</f>
        <v/>
      </c>
      <c r="C385" s="51" t="str">
        <f aca="false">IF('Data_02_Nádoby zapůjčené'!C383="","",'Data_02_Nádoby zapůjčené'!C383)</f>
        <v/>
      </c>
      <c r="D385" s="69" t="str">
        <f aca="false">IF('Data_02_Nádoby zapůjčené'!D383="","",'Data_02_Nádoby zapůjčené'!D383)</f>
        <v/>
      </c>
      <c r="E385" s="70" t="str">
        <f aca="false">IF('Data_02_Nádoby zapůjčené'!E383="","",'Data_02_Nádoby zapůjčené'!E383)</f>
        <v/>
      </c>
    </row>
    <row r="386" customFormat="false" ht="14.4" hidden="false" customHeight="false" outlineLevel="0" collapsed="false">
      <c r="A386" s="50" t="str">
        <f aca="false">IF('Data_02_Nádoby zapůjčené'!A384="","",'Data_02_Nádoby zapůjčené'!A384)</f>
        <v/>
      </c>
      <c r="B386" s="43" t="str">
        <f aca="false">IF('Data_02_Nádoby zapůjčené'!B384="","",'Data_02_Nádoby zapůjčené'!B384)</f>
        <v/>
      </c>
      <c r="C386" s="51" t="str">
        <f aca="false">IF('Data_02_Nádoby zapůjčené'!C384="","",'Data_02_Nádoby zapůjčené'!C384)</f>
        <v/>
      </c>
      <c r="D386" s="69" t="str">
        <f aca="false">IF('Data_02_Nádoby zapůjčené'!D384="","",'Data_02_Nádoby zapůjčené'!D384)</f>
        <v/>
      </c>
      <c r="E386" s="70" t="str">
        <f aca="false">IF('Data_02_Nádoby zapůjčené'!E384="","",'Data_02_Nádoby zapůjčené'!E384)</f>
        <v/>
      </c>
    </row>
    <row r="387" customFormat="false" ht="14.4" hidden="false" customHeight="false" outlineLevel="0" collapsed="false">
      <c r="A387" s="50" t="str">
        <f aca="false">IF('Data_02_Nádoby zapůjčené'!A385="","",'Data_02_Nádoby zapůjčené'!A385)</f>
        <v/>
      </c>
      <c r="B387" s="43" t="str">
        <f aca="false">IF('Data_02_Nádoby zapůjčené'!B385="","",'Data_02_Nádoby zapůjčené'!B385)</f>
        <v/>
      </c>
      <c r="C387" s="51" t="str">
        <f aca="false">IF('Data_02_Nádoby zapůjčené'!C385="","",'Data_02_Nádoby zapůjčené'!C385)</f>
        <v/>
      </c>
      <c r="D387" s="69" t="str">
        <f aca="false">IF('Data_02_Nádoby zapůjčené'!D385="","",'Data_02_Nádoby zapůjčené'!D385)</f>
        <v/>
      </c>
      <c r="E387" s="70" t="str">
        <f aca="false">IF('Data_02_Nádoby zapůjčené'!E385="","",'Data_02_Nádoby zapůjčené'!E385)</f>
        <v/>
      </c>
    </row>
    <row r="388" customFormat="false" ht="14.4" hidden="false" customHeight="false" outlineLevel="0" collapsed="false">
      <c r="A388" s="50" t="str">
        <f aca="false">IF('Data_02_Nádoby zapůjčené'!A386="","",'Data_02_Nádoby zapůjčené'!A386)</f>
        <v/>
      </c>
      <c r="B388" s="43" t="str">
        <f aca="false">IF('Data_02_Nádoby zapůjčené'!B386="","",'Data_02_Nádoby zapůjčené'!B386)</f>
        <v/>
      </c>
      <c r="C388" s="51" t="str">
        <f aca="false">IF('Data_02_Nádoby zapůjčené'!C386="","",'Data_02_Nádoby zapůjčené'!C386)</f>
        <v/>
      </c>
      <c r="D388" s="69" t="str">
        <f aca="false">IF('Data_02_Nádoby zapůjčené'!D386="","",'Data_02_Nádoby zapůjčené'!D386)</f>
        <v/>
      </c>
      <c r="E388" s="70" t="str">
        <f aca="false">IF('Data_02_Nádoby zapůjčené'!E386="","",'Data_02_Nádoby zapůjčené'!E386)</f>
        <v/>
      </c>
    </row>
    <row r="389" customFormat="false" ht="14.4" hidden="false" customHeight="false" outlineLevel="0" collapsed="false">
      <c r="A389" s="50" t="str">
        <f aca="false">IF('Data_02_Nádoby zapůjčené'!A387="","",'Data_02_Nádoby zapůjčené'!A387)</f>
        <v/>
      </c>
      <c r="B389" s="43" t="str">
        <f aca="false">IF('Data_02_Nádoby zapůjčené'!B387="","",'Data_02_Nádoby zapůjčené'!B387)</f>
        <v/>
      </c>
      <c r="C389" s="51" t="str">
        <f aca="false">IF('Data_02_Nádoby zapůjčené'!C387="","",'Data_02_Nádoby zapůjčené'!C387)</f>
        <v/>
      </c>
      <c r="D389" s="69" t="str">
        <f aca="false">IF('Data_02_Nádoby zapůjčené'!D387="","",'Data_02_Nádoby zapůjčené'!D387)</f>
        <v/>
      </c>
      <c r="E389" s="70" t="str">
        <f aca="false">IF('Data_02_Nádoby zapůjčené'!E387="","",'Data_02_Nádoby zapůjčené'!E387)</f>
        <v/>
      </c>
    </row>
    <row r="390" customFormat="false" ht="14.4" hidden="false" customHeight="false" outlineLevel="0" collapsed="false">
      <c r="A390" s="50" t="str">
        <f aca="false">IF('Data_02_Nádoby zapůjčené'!A388="","",'Data_02_Nádoby zapůjčené'!A388)</f>
        <v/>
      </c>
      <c r="B390" s="43" t="str">
        <f aca="false">IF('Data_02_Nádoby zapůjčené'!B388="","",'Data_02_Nádoby zapůjčené'!B388)</f>
        <v/>
      </c>
      <c r="C390" s="51" t="str">
        <f aca="false">IF('Data_02_Nádoby zapůjčené'!C388="","",'Data_02_Nádoby zapůjčené'!C388)</f>
        <v/>
      </c>
      <c r="D390" s="69" t="str">
        <f aca="false">IF('Data_02_Nádoby zapůjčené'!D388="","",'Data_02_Nádoby zapůjčené'!D388)</f>
        <v/>
      </c>
      <c r="E390" s="70" t="str">
        <f aca="false">IF('Data_02_Nádoby zapůjčené'!E388="","",'Data_02_Nádoby zapůjčené'!E388)</f>
        <v/>
      </c>
    </row>
    <row r="391" customFormat="false" ht="14.4" hidden="false" customHeight="false" outlineLevel="0" collapsed="false">
      <c r="A391" s="50" t="str">
        <f aca="false">IF('Data_02_Nádoby zapůjčené'!A389="","",'Data_02_Nádoby zapůjčené'!A389)</f>
        <v/>
      </c>
      <c r="B391" s="43" t="str">
        <f aca="false">IF('Data_02_Nádoby zapůjčené'!B389="","",'Data_02_Nádoby zapůjčené'!B389)</f>
        <v/>
      </c>
      <c r="C391" s="51" t="str">
        <f aca="false">IF('Data_02_Nádoby zapůjčené'!C389="","",'Data_02_Nádoby zapůjčené'!C389)</f>
        <v/>
      </c>
      <c r="D391" s="69" t="str">
        <f aca="false">IF('Data_02_Nádoby zapůjčené'!D389="","",'Data_02_Nádoby zapůjčené'!D389)</f>
        <v/>
      </c>
      <c r="E391" s="70" t="str">
        <f aca="false">IF('Data_02_Nádoby zapůjčené'!E389="","",'Data_02_Nádoby zapůjčené'!E389)</f>
        <v/>
      </c>
    </row>
    <row r="392" customFormat="false" ht="14.4" hidden="false" customHeight="false" outlineLevel="0" collapsed="false">
      <c r="A392" s="50" t="str">
        <f aca="false">IF('Data_02_Nádoby zapůjčené'!A390="","",'Data_02_Nádoby zapůjčené'!A390)</f>
        <v/>
      </c>
      <c r="B392" s="43" t="str">
        <f aca="false">IF('Data_02_Nádoby zapůjčené'!B390="","",'Data_02_Nádoby zapůjčené'!B390)</f>
        <v/>
      </c>
      <c r="C392" s="51" t="str">
        <f aca="false">IF('Data_02_Nádoby zapůjčené'!C390="","",'Data_02_Nádoby zapůjčené'!C390)</f>
        <v/>
      </c>
      <c r="D392" s="69" t="str">
        <f aca="false">IF('Data_02_Nádoby zapůjčené'!D390="","",'Data_02_Nádoby zapůjčené'!D390)</f>
        <v/>
      </c>
      <c r="E392" s="70" t="str">
        <f aca="false">IF('Data_02_Nádoby zapůjčené'!E390="","",'Data_02_Nádoby zapůjčené'!E390)</f>
        <v/>
      </c>
    </row>
    <row r="393" customFormat="false" ht="14.4" hidden="false" customHeight="false" outlineLevel="0" collapsed="false">
      <c r="A393" s="50" t="str">
        <f aca="false">IF('Data_02_Nádoby zapůjčené'!A391="","",'Data_02_Nádoby zapůjčené'!A391)</f>
        <v/>
      </c>
      <c r="B393" s="43" t="str">
        <f aca="false">IF('Data_02_Nádoby zapůjčené'!B391="","",'Data_02_Nádoby zapůjčené'!B391)</f>
        <v/>
      </c>
      <c r="C393" s="51" t="str">
        <f aca="false">IF('Data_02_Nádoby zapůjčené'!C391="","",'Data_02_Nádoby zapůjčené'!C391)</f>
        <v/>
      </c>
      <c r="D393" s="69" t="str">
        <f aca="false">IF('Data_02_Nádoby zapůjčené'!D391="","",'Data_02_Nádoby zapůjčené'!D391)</f>
        <v/>
      </c>
      <c r="E393" s="70" t="str">
        <f aca="false">IF('Data_02_Nádoby zapůjčené'!E391="","",'Data_02_Nádoby zapůjčené'!E391)</f>
        <v/>
      </c>
    </row>
    <row r="394" customFormat="false" ht="14.4" hidden="false" customHeight="false" outlineLevel="0" collapsed="false">
      <c r="A394" s="50" t="str">
        <f aca="false">IF('Data_02_Nádoby zapůjčené'!A392="","",'Data_02_Nádoby zapůjčené'!A392)</f>
        <v/>
      </c>
      <c r="B394" s="43" t="str">
        <f aca="false">IF('Data_02_Nádoby zapůjčené'!B392="","",'Data_02_Nádoby zapůjčené'!B392)</f>
        <v/>
      </c>
      <c r="C394" s="51" t="str">
        <f aca="false">IF('Data_02_Nádoby zapůjčené'!C392="","",'Data_02_Nádoby zapůjčené'!C392)</f>
        <v/>
      </c>
      <c r="D394" s="69" t="str">
        <f aca="false">IF('Data_02_Nádoby zapůjčené'!D392="","",'Data_02_Nádoby zapůjčené'!D392)</f>
        <v/>
      </c>
      <c r="E394" s="70" t="str">
        <f aca="false">IF('Data_02_Nádoby zapůjčené'!E392="","",'Data_02_Nádoby zapůjčené'!E392)</f>
        <v/>
      </c>
    </row>
    <row r="395" customFormat="false" ht="14.4" hidden="false" customHeight="false" outlineLevel="0" collapsed="false">
      <c r="A395" s="50" t="str">
        <f aca="false">IF('Data_02_Nádoby zapůjčené'!A393="","",'Data_02_Nádoby zapůjčené'!A393)</f>
        <v/>
      </c>
      <c r="B395" s="43" t="str">
        <f aca="false">IF('Data_02_Nádoby zapůjčené'!B393="","",'Data_02_Nádoby zapůjčené'!B393)</f>
        <v/>
      </c>
      <c r="C395" s="51" t="str">
        <f aca="false">IF('Data_02_Nádoby zapůjčené'!C393="","",'Data_02_Nádoby zapůjčené'!C393)</f>
        <v/>
      </c>
      <c r="D395" s="69" t="str">
        <f aca="false">IF('Data_02_Nádoby zapůjčené'!D393="","",'Data_02_Nádoby zapůjčené'!D393)</f>
        <v/>
      </c>
      <c r="E395" s="70" t="str">
        <f aca="false">IF('Data_02_Nádoby zapůjčené'!E393="","",'Data_02_Nádoby zapůjčené'!E393)</f>
        <v/>
      </c>
    </row>
    <row r="396" customFormat="false" ht="14.4" hidden="false" customHeight="false" outlineLevel="0" collapsed="false">
      <c r="A396" s="50" t="str">
        <f aca="false">IF('Data_02_Nádoby zapůjčené'!A394="","",'Data_02_Nádoby zapůjčené'!A394)</f>
        <v/>
      </c>
      <c r="B396" s="43" t="str">
        <f aca="false">IF('Data_02_Nádoby zapůjčené'!B394="","",'Data_02_Nádoby zapůjčené'!B394)</f>
        <v/>
      </c>
      <c r="C396" s="51" t="str">
        <f aca="false">IF('Data_02_Nádoby zapůjčené'!C394="","",'Data_02_Nádoby zapůjčené'!C394)</f>
        <v/>
      </c>
      <c r="D396" s="69" t="str">
        <f aca="false">IF('Data_02_Nádoby zapůjčené'!D394="","",'Data_02_Nádoby zapůjčené'!D394)</f>
        <v/>
      </c>
      <c r="E396" s="70" t="str">
        <f aca="false">IF('Data_02_Nádoby zapůjčené'!E394="","",'Data_02_Nádoby zapůjčené'!E394)</f>
        <v/>
      </c>
    </row>
    <row r="397" customFormat="false" ht="14.4" hidden="false" customHeight="false" outlineLevel="0" collapsed="false">
      <c r="A397" s="50" t="str">
        <f aca="false">IF('Data_02_Nádoby zapůjčené'!A395="","",'Data_02_Nádoby zapůjčené'!A395)</f>
        <v/>
      </c>
      <c r="B397" s="43" t="str">
        <f aca="false">IF('Data_02_Nádoby zapůjčené'!B395="","",'Data_02_Nádoby zapůjčené'!B395)</f>
        <v/>
      </c>
      <c r="C397" s="51" t="str">
        <f aca="false">IF('Data_02_Nádoby zapůjčené'!C395="","",'Data_02_Nádoby zapůjčené'!C395)</f>
        <v/>
      </c>
      <c r="D397" s="69" t="str">
        <f aca="false">IF('Data_02_Nádoby zapůjčené'!D395="","",'Data_02_Nádoby zapůjčené'!D395)</f>
        <v/>
      </c>
      <c r="E397" s="70" t="str">
        <f aca="false">IF('Data_02_Nádoby zapůjčené'!E395="","",'Data_02_Nádoby zapůjčené'!E395)</f>
        <v/>
      </c>
    </row>
    <row r="398" customFormat="false" ht="14.4" hidden="false" customHeight="false" outlineLevel="0" collapsed="false">
      <c r="A398" s="50" t="str">
        <f aca="false">IF('Data_02_Nádoby zapůjčené'!A396="","",'Data_02_Nádoby zapůjčené'!A396)</f>
        <v/>
      </c>
      <c r="B398" s="43" t="str">
        <f aca="false">IF('Data_02_Nádoby zapůjčené'!B396="","",'Data_02_Nádoby zapůjčené'!B396)</f>
        <v/>
      </c>
      <c r="C398" s="51" t="str">
        <f aca="false">IF('Data_02_Nádoby zapůjčené'!C396="","",'Data_02_Nádoby zapůjčené'!C396)</f>
        <v/>
      </c>
      <c r="D398" s="69" t="str">
        <f aca="false">IF('Data_02_Nádoby zapůjčené'!D396="","",'Data_02_Nádoby zapůjčené'!D396)</f>
        <v/>
      </c>
      <c r="E398" s="70" t="str">
        <f aca="false">IF('Data_02_Nádoby zapůjčené'!E396="","",'Data_02_Nádoby zapůjčené'!E396)</f>
        <v/>
      </c>
    </row>
    <row r="399" customFormat="false" ht="14.4" hidden="false" customHeight="false" outlineLevel="0" collapsed="false">
      <c r="A399" s="50" t="str">
        <f aca="false">IF('Data_02_Nádoby zapůjčené'!A397="","",'Data_02_Nádoby zapůjčené'!A397)</f>
        <v/>
      </c>
      <c r="B399" s="43" t="str">
        <f aca="false">IF('Data_02_Nádoby zapůjčené'!B397="","",'Data_02_Nádoby zapůjčené'!B397)</f>
        <v/>
      </c>
      <c r="C399" s="51" t="str">
        <f aca="false">IF('Data_02_Nádoby zapůjčené'!C397="","",'Data_02_Nádoby zapůjčené'!C397)</f>
        <v/>
      </c>
      <c r="D399" s="69" t="str">
        <f aca="false">IF('Data_02_Nádoby zapůjčené'!D397="","",'Data_02_Nádoby zapůjčené'!D397)</f>
        <v/>
      </c>
      <c r="E399" s="70" t="str">
        <f aca="false">IF('Data_02_Nádoby zapůjčené'!E397="","",'Data_02_Nádoby zapůjčené'!E397)</f>
        <v/>
      </c>
    </row>
    <row r="400" customFormat="false" ht="14.4" hidden="false" customHeight="false" outlineLevel="0" collapsed="false">
      <c r="A400" s="71" t="str">
        <f aca="false">IF('Data_02_Nádoby zapůjčené'!A398="","",'Data_02_Nádoby zapůjčené'!A398)</f>
        <v/>
      </c>
      <c r="B400" s="72" t="str">
        <f aca="false">IF('Data_02_Nádoby zapůjčené'!B398="","",'Data_02_Nádoby zapůjčené'!B398)</f>
        <v/>
      </c>
      <c r="C400" s="73" t="str">
        <f aca="false">IF('Data_02_Nádoby zapůjčené'!C398="","",'Data_02_Nádoby zapůjčené'!C398)</f>
        <v/>
      </c>
      <c r="D400" s="74" t="str">
        <f aca="false">IF('Data_02_Nádoby zapůjčené'!D398="","",'Data_02_Nádoby zapůjčené'!D398)</f>
        <v/>
      </c>
      <c r="E400" s="75" t="str">
        <f aca="false">IF('Data_02_Nádoby zapůjčené'!E398="","",'Data_02_Nádoby zapůjčené'!E398)</f>
        <v/>
      </c>
    </row>
  </sheetData>
  <mergeCells count="1">
    <mergeCell ref="A1:E1"/>
  </mergeCells>
  <printOptions headings="false" gridLines="false" gridLinesSet="true" horizontalCentered="false" verticalCentered="false"/>
  <pageMargins left="0.708333333333333" right="0.708333333333333" top="0.7875" bottom="0.7875" header="0.511805555555555" footer="0.315277777777778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&amp;LEKO-KOM, a.s. | passport obce verze 1.20&amp;C&amp;D&amp;Rstrana &amp;P / &amp;N</oddFooter>
  </headerFooter>
  <tableParts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E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6" activeCellId="0" sqref="E26"/>
    </sheetView>
  </sheetViews>
  <sheetFormatPr defaultRowHeight="14.4" zeroHeight="false" outlineLevelRow="0" outlineLevelCol="0"/>
  <cols>
    <col collapsed="false" customWidth="true" hidden="false" outlineLevel="0" max="4" min="1" style="0" width="20.66"/>
    <col collapsed="false" customWidth="true" hidden="false" outlineLevel="0" max="5" min="5" style="0" width="18.33"/>
    <col collapsed="false" customWidth="true" hidden="false" outlineLevel="0" max="1025" min="6" style="0" width="8.54"/>
  </cols>
  <sheetData>
    <row r="1" customFormat="false" ht="33" hidden="false" customHeight="true" outlineLevel="0" collapsed="false">
      <c r="A1" s="26" t="str">
        <f aca="false">Data_01!B3&amp;" - měrná hmotnost"</f>
        <v>Obec Žiželice - měrná hmotnost</v>
      </c>
      <c r="B1" s="26"/>
      <c r="C1" s="26"/>
      <c r="D1" s="26"/>
      <c r="E1" s="26"/>
    </row>
    <row r="3" customFormat="false" ht="15" hidden="false" customHeight="false" outlineLevel="0" collapsed="false">
      <c r="A3" s="76" t="s">
        <v>74</v>
      </c>
    </row>
    <row r="4" customFormat="false" ht="14.4" hidden="false" customHeight="false" outlineLevel="0" collapsed="false">
      <c r="A4" s="77" t="s">
        <v>75</v>
      </c>
      <c r="B4" s="78" t="s">
        <v>76</v>
      </c>
      <c r="C4" s="78" t="s">
        <v>77</v>
      </c>
      <c r="D4" s="79" t="s">
        <v>78</v>
      </c>
    </row>
    <row r="5" customFormat="false" ht="14.4" hidden="false" customHeight="false" outlineLevel="0" collapsed="false">
      <c r="A5" s="80" t="str">
        <f aca="false">'Data_06_Měrná hmotnost'!A3</f>
        <v>2020Q3</v>
      </c>
      <c r="B5" s="81" t="n">
        <f aca="false">'Data_06_Měrná hmotnost'!B3</f>
        <v>23.138528</v>
      </c>
      <c r="C5" s="81" t="n">
        <f aca="false">'Data_06_Měrná hmotnost'!C3</f>
        <v>23.077922</v>
      </c>
      <c r="D5" s="82" t="n">
        <f aca="false">'Data_06_Měrná hmotnost'!D3</f>
        <v>101.878788</v>
      </c>
    </row>
    <row r="6" customFormat="false" ht="14.4" hidden="false" customHeight="false" outlineLevel="0" collapsed="false">
      <c r="A6" s="80" t="str">
        <f aca="false">'Data_06_Měrná hmotnost'!A4</f>
        <v>2020Q4</v>
      </c>
      <c r="B6" s="81" t="n">
        <f aca="false">'Data_06_Měrná hmotnost'!B4</f>
        <v>27.156177</v>
      </c>
      <c r="C6" s="81" t="n">
        <f aca="false">'Data_06_Měrná hmotnost'!C4</f>
        <v>25.734266</v>
      </c>
      <c r="D6" s="82" t="n">
        <f aca="false">'Data_06_Měrná hmotnost'!D4</f>
        <v>82.689394</v>
      </c>
    </row>
    <row r="7" customFormat="false" ht="14.4" hidden="false" customHeight="false" outlineLevel="0" collapsed="false">
      <c r="A7" s="80" t="str">
        <f aca="false">'Data_06_Měrná hmotnost'!A5</f>
        <v>2021Q1</v>
      </c>
      <c r="B7" s="81" t="n">
        <f aca="false">'Data_06_Měrná hmotnost'!B5</f>
        <v>29.69697</v>
      </c>
      <c r="C7" s="81" t="n">
        <f aca="false">'Data_06_Měrná hmotnost'!C5</f>
        <v>18.834499</v>
      </c>
      <c r="D7" s="82" t="n">
        <f aca="false">'Data_06_Měrná hmotnost'!D5</f>
        <v>106.55303</v>
      </c>
    </row>
    <row r="8" customFormat="false" ht="14.4" hidden="false" customHeight="false" outlineLevel="0" collapsed="false">
      <c r="A8" s="80" t="str">
        <f aca="false">'Data_06_Měrná hmotnost'!A6</f>
        <v>2021Q2</v>
      </c>
      <c r="B8" s="81" t="n">
        <f aca="false">'Data_06_Měrná hmotnost'!B6</f>
        <v>31.771562</v>
      </c>
      <c r="C8" s="81" t="n">
        <f aca="false">'Data_06_Měrná hmotnost'!C6</f>
        <v>27.004662</v>
      </c>
      <c r="D8" s="82" t="n">
        <f aca="false">'Data_06_Měrná hmotnost'!D6</f>
        <v>107.954545</v>
      </c>
    </row>
    <row r="9" customFormat="false" ht="15" hidden="false" customHeight="false" outlineLevel="0" collapsed="false">
      <c r="A9" s="83" t="str">
        <f aca="false">'Data_06_Měrná hmotnost'!A7</f>
        <v>2021Q3</v>
      </c>
      <c r="B9" s="84" t="n">
        <f aca="false">'Data_06_Měrná hmotnost'!B7</f>
        <v>28.414918</v>
      </c>
      <c r="C9" s="84" t="n">
        <f aca="false">'Data_06_Měrná hmotnost'!C7</f>
        <v>26.633367</v>
      </c>
      <c r="D9" s="85" t="n">
        <f aca="false">'Data_06_Měrná hmotnost'!D7</f>
        <v>102.840909</v>
      </c>
    </row>
    <row r="11" customFormat="false" ht="15" hidden="false" customHeight="false" outlineLevel="0" collapsed="false">
      <c r="A11" s="76" t="s">
        <v>79</v>
      </c>
    </row>
    <row r="12" customFormat="false" ht="14.4" hidden="false" customHeight="false" outlineLevel="0" collapsed="false">
      <c r="A12" s="77" t="s">
        <v>75</v>
      </c>
      <c r="B12" s="78" t="s">
        <v>76</v>
      </c>
      <c r="C12" s="78" t="s">
        <v>77</v>
      </c>
      <c r="D12" s="79" t="s">
        <v>78</v>
      </c>
    </row>
    <row r="13" customFormat="false" ht="14.4" hidden="false" customHeight="false" outlineLevel="0" collapsed="false">
      <c r="A13" s="80" t="str">
        <f aca="false">'Data_06_Měrná hmotnost'!A11</f>
        <v>2020Q3</v>
      </c>
      <c r="B13" s="81" t="n">
        <f aca="false">'Data_06_Měrná hmotnost'!B11</f>
        <v>0</v>
      </c>
      <c r="C13" s="81" t="n">
        <f aca="false">'Data_06_Měrná hmotnost'!C11</f>
        <v>15.835777</v>
      </c>
      <c r="D13" s="82" t="n">
        <f aca="false">'Data_06_Měrná hmotnost'!D11</f>
        <v>0</v>
      </c>
    </row>
    <row r="14" customFormat="false" ht="14.4" hidden="false" customHeight="false" outlineLevel="0" collapsed="false">
      <c r="A14" s="80" t="str">
        <f aca="false">'Data_06_Měrná hmotnost'!A12</f>
        <v>2020Q4</v>
      </c>
      <c r="B14" s="81" t="n">
        <f aca="false">'Data_06_Měrná hmotnost'!B12</f>
        <v>0</v>
      </c>
      <c r="C14" s="81" t="n">
        <f aca="false">'Data_06_Měrná hmotnost'!C12</f>
        <v>19.138756</v>
      </c>
      <c r="D14" s="82" t="n">
        <f aca="false">'Data_06_Měrná hmotnost'!D12</f>
        <v>0</v>
      </c>
    </row>
    <row r="15" customFormat="false" ht="14.4" hidden="false" customHeight="false" outlineLevel="0" collapsed="false">
      <c r="A15" s="80" t="str">
        <f aca="false">'Data_06_Měrná hmotnost'!A13</f>
        <v>2021Q1</v>
      </c>
      <c r="B15" s="81" t="n">
        <f aca="false">'Data_06_Měrná hmotnost'!B13</f>
        <v>0</v>
      </c>
      <c r="C15" s="81" t="n">
        <f aca="false">'Data_06_Měrná hmotnost'!C13</f>
        <v>14.141414</v>
      </c>
      <c r="D15" s="82" t="n">
        <f aca="false">'Data_06_Měrná hmotnost'!D13</f>
        <v>0</v>
      </c>
    </row>
    <row r="16" customFormat="false" ht="14.4" hidden="false" customHeight="false" outlineLevel="0" collapsed="false">
      <c r="A16" s="80" t="str">
        <f aca="false">'Data_06_Měrná hmotnost'!A14</f>
        <v>2021Q2</v>
      </c>
      <c r="B16" s="81" t="n">
        <f aca="false">'Data_06_Měrná hmotnost'!B14</f>
        <v>0</v>
      </c>
      <c r="C16" s="81" t="n">
        <f aca="false">'Data_06_Měrná hmotnost'!C14</f>
        <v>20.20202</v>
      </c>
      <c r="D16" s="82" t="n">
        <f aca="false">'Data_06_Měrná hmotnost'!D14</f>
        <v>0</v>
      </c>
    </row>
    <row r="17" customFormat="false" ht="15" hidden="false" customHeight="false" outlineLevel="0" collapsed="false">
      <c r="A17" s="83" t="str">
        <f aca="false">'Data_06_Měrná hmotnost'!A15</f>
        <v>2021Q3</v>
      </c>
      <c r="B17" s="84" t="n">
        <f aca="false">'Data_06_Měrná hmotnost'!B15</f>
        <v>0</v>
      </c>
      <c r="C17" s="84" t="n">
        <f aca="false">'Data_06_Měrná hmotnost'!C15</f>
        <v>17.847183</v>
      </c>
      <c r="D17" s="85" t="n">
        <f aca="false">'Data_06_Měrná hmotnost'!D15</f>
        <v>0</v>
      </c>
    </row>
    <row r="19" customFormat="false" ht="15" hidden="false" customHeight="false" outlineLevel="0" collapsed="false">
      <c r="A19" s="76" t="s">
        <v>80</v>
      </c>
    </row>
    <row r="20" customFormat="false" ht="14.4" hidden="false" customHeight="false" outlineLevel="0" collapsed="false">
      <c r="A20" s="77" t="s">
        <v>75</v>
      </c>
      <c r="B20" s="78" t="s">
        <v>76</v>
      </c>
      <c r="C20" s="78" t="s">
        <v>77</v>
      </c>
      <c r="D20" s="79" t="s">
        <v>78</v>
      </c>
    </row>
    <row r="21" customFormat="false" ht="14.4" hidden="false" customHeight="false" outlineLevel="0" collapsed="false">
      <c r="A21" s="80" t="str">
        <f aca="false">'Data_06_Měrná hmotnost'!A19</f>
        <v>2020Q3</v>
      </c>
      <c r="B21" s="81" t="n">
        <f aca="false">'Data_06_Měrná hmotnost'!B19</f>
        <v>0</v>
      </c>
      <c r="C21" s="81" t="n">
        <f aca="false">'Data_06_Měrná hmotnost'!C19</f>
        <v>0</v>
      </c>
      <c r="D21" s="82" t="n">
        <f aca="false">'Data_06_Měrná hmotnost'!D19</f>
        <v>0</v>
      </c>
    </row>
    <row r="22" customFormat="false" ht="14.4" hidden="false" customHeight="false" outlineLevel="0" collapsed="false">
      <c r="A22" s="80" t="str">
        <f aca="false">'Data_06_Měrná hmotnost'!A20</f>
        <v>2020Q4</v>
      </c>
      <c r="B22" s="81" t="n">
        <f aca="false">'Data_06_Měrná hmotnost'!B20</f>
        <v>0</v>
      </c>
      <c r="C22" s="81" t="n">
        <f aca="false">'Data_06_Měrná hmotnost'!C20</f>
        <v>0</v>
      </c>
      <c r="D22" s="82" t="n">
        <f aca="false">'Data_06_Měrná hmotnost'!D20</f>
        <v>0</v>
      </c>
    </row>
    <row r="23" customFormat="false" ht="14.4" hidden="false" customHeight="false" outlineLevel="0" collapsed="false">
      <c r="A23" s="80" t="str">
        <f aca="false">'Data_06_Měrná hmotnost'!A21</f>
        <v>2021Q1</v>
      </c>
      <c r="B23" s="81" t="n">
        <f aca="false">'Data_06_Měrná hmotnost'!B21</f>
        <v>0</v>
      </c>
      <c r="C23" s="81" t="n">
        <f aca="false">'Data_06_Měrná hmotnost'!C21</f>
        <v>0</v>
      </c>
      <c r="D23" s="82" t="n">
        <f aca="false">'Data_06_Měrná hmotnost'!D21</f>
        <v>0</v>
      </c>
    </row>
    <row r="24" customFormat="false" ht="14.4" hidden="false" customHeight="false" outlineLevel="0" collapsed="false">
      <c r="A24" s="80" t="str">
        <f aca="false">'Data_06_Měrná hmotnost'!A22</f>
        <v>2021Q2</v>
      </c>
      <c r="B24" s="81" t="n">
        <f aca="false">'Data_06_Měrná hmotnost'!B22</f>
        <v>0</v>
      </c>
      <c r="C24" s="81" t="n">
        <f aca="false">'Data_06_Měrná hmotnost'!C22</f>
        <v>0</v>
      </c>
      <c r="D24" s="82" t="n">
        <f aca="false">'Data_06_Měrná hmotnost'!D22</f>
        <v>0</v>
      </c>
    </row>
    <row r="25" customFormat="false" ht="15" hidden="false" customHeight="false" outlineLevel="0" collapsed="false">
      <c r="A25" s="83" t="str">
        <f aca="false">'Data_06_Měrná hmotnost'!A23</f>
        <v>2021Q3</v>
      </c>
      <c r="B25" s="84" t="n">
        <f aca="false">'Data_06_Měrná hmotnost'!B23</f>
        <v>0</v>
      </c>
      <c r="C25" s="84" t="n">
        <f aca="false">'Data_06_Měrná hmotnost'!C23</f>
        <v>0</v>
      </c>
      <c r="D25" s="85" t="n">
        <f aca="false">'Data_06_Měrná hmotnost'!D23</f>
        <v>0</v>
      </c>
    </row>
  </sheetData>
  <mergeCells count="1">
    <mergeCell ref="A1:E1"/>
  </mergeCells>
  <printOptions headings="false" gridLines="false" gridLinesSet="true" horizontalCentered="false" verticalCentered="false"/>
  <pageMargins left="0.708333333333333" right="0.708333333333333" top="0.7875" bottom="0.7875" header="0.511805555555555" footer="0.315277777777778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&amp;LEKO-KOM, a.s. | passport obce verze 1.20&amp;C&amp;D&amp;R&amp;P/&amp;N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8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C32" activeCellId="0" sqref="C32"/>
    </sheetView>
  </sheetViews>
  <sheetFormatPr defaultRowHeight="14.4" zeroHeight="false" outlineLevelRow="0" outlineLevelCol="0"/>
  <cols>
    <col collapsed="false" customWidth="true" hidden="false" outlineLevel="0" max="3" min="1" style="0" width="28.66"/>
    <col collapsed="false" customWidth="true" hidden="false" outlineLevel="0" max="1025" min="4" style="0" width="8.54"/>
  </cols>
  <sheetData>
    <row r="1" customFormat="false" ht="33" hidden="false" customHeight="true" outlineLevel="0" collapsed="false">
      <c r="A1" s="26" t="str">
        <f aca="false">Data_01!B3&amp;" - dostupnost sběrné sítě"</f>
        <v>Obec Žiželice - dostupnost sběrné sítě</v>
      </c>
      <c r="B1" s="26"/>
      <c r="C1" s="26"/>
      <c r="D1" s="86"/>
    </row>
    <row r="3" customFormat="false" ht="15" hidden="false" customHeight="false" outlineLevel="0" collapsed="false">
      <c r="A3" s="76" t="s">
        <v>81</v>
      </c>
    </row>
    <row r="4" customFormat="false" ht="75" hidden="false" customHeight="true" outlineLevel="0" collapsed="false">
      <c r="A4" s="14" t="s">
        <v>75</v>
      </c>
      <c r="B4" s="41" t="s">
        <v>82</v>
      </c>
      <c r="C4" s="41" t="s">
        <v>83</v>
      </c>
    </row>
    <row r="5" customFormat="false" ht="14.4" hidden="false" customHeight="false" outlineLevel="0" collapsed="false">
      <c r="A5" s="80" t="str">
        <f aca="false">'Data_07_dostupnost sběrné sítě'!A3</f>
        <v>2020Q4</v>
      </c>
      <c r="B5" s="81" t="n">
        <f aca="false">'Data_07_dostupnost sběrné sítě'!B3</f>
        <v>46</v>
      </c>
      <c r="C5" s="81" t="n">
        <f aca="false">'Data_07_dostupnost sběrné sítě'!C3</f>
        <v>102</v>
      </c>
    </row>
    <row r="6" customFormat="false" ht="14.4" hidden="false" customHeight="false" outlineLevel="0" collapsed="false">
      <c r="A6" s="80" t="str">
        <f aca="false">'Data_07_dostupnost sběrné sítě'!A4</f>
        <v>2021Q1</v>
      </c>
      <c r="B6" s="81" t="n">
        <f aca="false">'Data_07_dostupnost sběrné sítě'!B4</f>
        <v>45.3333</v>
      </c>
      <c r="C6" s="81" t="n">
        <f aca="false">'Data_07_dostupnost sběrné sítě'!C4</f>
        <v>102</v>
      </c>
    </row>
    <row r="7" customFormat="false" ht="14.4" hidden="false" customHeight="false" outlineLevel="0" collapsed="false">
      <c r="A7" s="80" t="str">
        <f aca="false">'Data_07_dostupnost sběrné sítě'!A5</f>
        <v>2021Q2</v>
      </c>
      <c r="B7" s="81" t="n">
        <f aca="false">'Data_07_dostupnost sběrné sítě'!B5</f>
        <v>45.3333</v>
      </c>
      <c r="C7" s="81" t="n">
        <f aca="false">'Data_07_dostupnost sběrné sítě'!C5</f>
        <v>102</v>
      </c>
    </row>
    <row r="8" customFormat="false" ht="15" hidden="false" customHeight="false" outlineLevel="0" collapsed="false">
      <c r="A8" s="83" t="str">
        <f aca="false">'Data_07_dostupnost sběrné sítě'!A6</f>
        <v>2021Q3</v>
      </c>
      <c r="B8" s="84" t="n">
        <f aca="false">'Data_07_dostupnost sběrné sítě'!B6</f>
        <v>43.7143</v>
      </c>
      <c r="C8" s="84" t="n">
        <f aca="false">'Data_07_dostupnost sběrné sítě'!C6</f>
        <v>102</v>
      </c>
    </row>
    <row r="9" s="89" customFormat="true" ht="14.4" hidden="false" customHeight="false" outlineLevel="0" collapsed="false">
      <c r="A9" s="87" t="s">
        <v>84</v>
      </c>
      <c r="B9" s="88"/>
      <c r="C9" s="88"/>
    </row>
    <row r="10" s="89" customFormat="true" ht="14.4" hidden="false" customHeight="false" outlineLevel="0" collapsed="false">
      <c r="A10" s="87"/>
      <c r="B10" s="88"/>
      <c r="C10" s="88"/>
    </row>
    <row r="11" s="89" customFormat="true" ht="14.4" hidden="false" customHeight="false" outlineLevel="0" collapsed="false">
      <c r="A11" s="87"/>
      <c r="B11" s="88"/>
      <c r="C11" s="88"/>
    </row>
    <row r="12" customFormat="false" ht="15" hidden="false" customHeight="false" outlineLevel="0" collapsed="false">
      <c r="A12" s="76" t="s">
        <v>85</v>
      </c>
    </row>
    <row r="13" customFormat="false" ht="75" hidden="false" customHeight="true" outlineLevel="0" collapsed="false">
      <c r="A13" s="14" t="s">
        <v>75</v>
      </c>
      <c r="B13" s="41" t="s">
        <v>86</v>
      </c>
      <c r="C13" s="90" t="s">
        <v>87</v>
      </c>
    </row>
    <row r="14" customFormat="false" ht="14.4" hidden="false" customHeight="false" outlineLevel="0" collapsed="false">
      <c r="A14" s="80" t="str">
        <f aca="false">'Data_07_dostupnost sběrné sítě'!A12</f>
        <v>2020Q4</v>
      </c>
      <c r="B14" s="81" t="n">
        <f aca="false">'Data_07_dostupnost sběrné sítě'!B12</f>
        <v>429.372</v>
      </c>
      <c r="C14" s="82" t="n">
        <f aca="false">'Data_07_dostupnost sběrné sítě'!C12</f>
        <v>153</v>
      </c>
    </row>
    <row r="15" customFormat="false" ht="14.4" hidden="false" customHeight="false" outlineLevel="0" collapsed="false">
      <c r="A15" s="80" t="str">
        <f aca="false">'Data_07_dostupnost sběrné sítě'!A13</f>
        <v>2021Q1</v>
      </c>
      <c r="B15" s="81" t="n">
        <f aca="false">'Data_07_dostupnost sběrné sítě'!B13</f>
        <v>416.5441</v>
      </c>
      <c r="C15" s="82" t="n">
        <f aca="false">'Data_07_dostupnost sběrné sítě'!C13</f>
        <v>153</v>
      </c>
    </row>
    <row r="16" customFormat="false" ht="14.4" hidden="false" customHeight="false" outlineLevel="0" collapsed="false">
      <c r="A16" s="80" t="str">
        <f aca="false">'Data_07_dostupnost sběrné sítě'!A14</f>
        <v>2021Q2</v>
      </c>
      <c r="B16" s="81" t="n">
        <f aca="false">'Data_07_dostupnost sběrné sítě'!B14</f>
        <v>416.5441</v>
      </c>
      <c r="C16" s="82" t="n">
        <f aca="false">'Data_07_dostupnost sběrné sítě'!C14</f>
        <v>153</v>
      </c>
    </row>
    <row r="17" customFormat="false" ht="15" hidden="false" customHeight="false" outlineLevel="0" collapsed="false">
      <c r="A17" s="83" t="str">
        <f aca="false">'Data_07_dostupnost sběrné sítě'!A15</f>
        <v>2021Q3</v>
      </c>
      <c r="B17" s="84" t="n">
        <f aca="false">'Data_07_dostupnost sběrné sítě'!B15</f>
        <v>503.0882</v>
      </c>
      <c r="C17" s="85" t="n">
        <f aca="false">'Data_07_dostupnost sběrné sítě'!C15</f>
        <v>153</v>
      </c>
    </row>
    <row r="18" customFormat="false" ht="14.4" hidden="false" customHeight="false" outlineLevel="0" collapsed="false">
      <c r="A18" s="87" t="s">
        <v>84</v>
      </c>
      <c r="B18" s="91"/>
      <c r="C18" s="88"/>
    </row>
    <row r="19" customFormat="false" ht="14.4" hidden="false" customHeight="false" outlineLevel="0" collapsed="false">
      <c r="A19" s="87"/>
      <c r="B19" s="91"/>
      <c r="C19" s="88"/>
    </row>
    <row r="21" customFormat="false" ht="15" hidden="false" customHeight="false" outlineLevel="0" collapsed="false">
      <c r="A21" s="76" t="s">
        <v>88</v>
      </c>
    </row>
    <row r="22" customFormat="false" ht="75" hidden="false" customHeight="true" outlineLevel="0" collapsed="false">
      <c r="A22" s="14" t="s">
        <v>75</v>
      </c>
      <c r="B22" s="41" t="s">
        <v>89</v>
      </c>
      <c r="C22" s="90" t="s">
        <v>90</v>
      </c>
    </row>
    <row r="23" customFormat="false" ht="14.4" hidden="false" customHeight="false" outlineLevel="0" collapsed="false">
      <c r="A23" s="80" t="str">
        <f aca="false">'Data_07_dostupnost sběrné sítě'!A21</f>
        <v>2020Q4</v>
      </c>
      <c r="B23" s="81" t="n">
        <f aca="false">'Data_07_dostupnost sběrné sítě'!B21</f>
        <v>0.041</v>
      </c>
      <c r="C23" s="82" t="n">
        <f aca="false">'Data_07_dostupnost sběrné sítě'!C21</f>
        <v>0.8</v>
      </c>
    </row>
    <row r="24" customFormat="false" ht="14.4" hidden="false" customHeight="false" outlineLevel="0" collapsed="false">
      <c r="A24" s="80" t="str">
        <f aca="false">'Data_07_dostupnost sběrné sítě'!A22</f>
        <v>2021Q1</v>
      </c>
      <c r="B24" s="81" t="n">
        <f aca="false">'Data_07_dostupnost sběrné sítě'!B22</f>
        <v>0.0677</v>
      </c>
      <c r="C24" s="82" t="n">
        <f aca="false">'Data_07_dostupnost sběrné sítě'!C22</f>
        <v>0.8</v>
      </c>
    </row>
    <row r="25" customFormat="false" ht="14.4" hidden="false" customHeight="false" outlineLevel="0" collapsed="false">
      <c r="A25" s="80" t="str">
        <f aca="false">'Data_07_dostupnost sběrné sítě'!A23</f>
        <v>2021Q2</v>
      </c>
      <c r="B25" s="81" t="n">
        <f aca="false">'Data_07_dostupnost sběrné sítě'!B23</f>
        <v>0.0754</v>
      </c>
      <c r="C25" s="82" t="n">
        <f aca="false">'Data_07_dostupnost sběrné sítě'!C23</f>
        <v>0.8</v>
      </c>
    </row>
    <row r="26" customFormat="false" ht="15" hidden="false" customHeight="false" outlineLevel="0" collapsed="false">
      <c r="A26" s="83" t="str">
        <f aca="false">'Data_07_dostupnost sběrné sítě'!A24</f>
        <v>2021Q3</v>
      </c>
      <c r="B26" s="84" t="n">
        <f aca="false">'Data_07_dostupnost sběrné sítě'!B24</f>
        <v>0.1414</v>
      </c>
      <c r="C26" s="85" t="n">
        <f aca="false">'Data_07_dostupnost sběrné sítě'!C24</f>
        <v>0.8</v>
      </c>
    </row>
    <row r="27" customFormat="false" ht="14.4" hidden="false" customHeight="false" outlineLevel="0" collapsed="false">
      <c r="A27" s="87" t="s">
        <v>84</v>
      </c>
    </row>
    <row r="28" customFormat="false" ht="14.4" hidden="false" customHeight="false" outlineLevel="0" collapsed="false">
      <c r="A28" s="87"/>
    </row>
  </sheetData>
  <mergeCells count="1">
    <mergeCell ref="A1:C1"/>
  </mergeCells>
  <printOptions headings="false" gridLines="false" gridLinesSet="true" horizontalCentered="false" verticalCentered="false"/>
  <pageMargins left="0.708333333333333" right="0.708333333333333" top="0.7875" bottom="0.7875" header="0.511805555555555" footer="0.315277777777778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&amp;LEKO-KOM, a.s. | passport obce verze 1.20&amp;C&amp;D&amp;R&amp;P/&amp;N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2" activeCellId="0" sqref="B32"/>
    </sheetView>
  </sheetViews>
  <sheetFormatPr defaultRowHeight="14.4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68.89"/>
    <col collapsed="false" customWidth="true" hidden="false" outlineLevel="0" max="3" min="3" style="0" width="42.33"/>
    <col collapsed="false" customWidth="true" hidden="false" outlineLevel="0" max="1025" min="4" style="0" width="8.54"/>
  </cols>
  <sheetData>
    <row r="1" customFormat="false" ht="14.4" hidden="false" customHeight="false" outlineLevel="0" collapsed="false">
      <c r="A1" s="92" t="s">
        <v>91</v>
      </c>
      <c r="B1" s="93" t="s">
        <v>92</v>
      </c>
      <c r="C1" s="94" t="s">
        <v>93</v>
      </c>
    </row>
    <row r="2" customFormat="false" ht="14.4" hidden="false" customHeight="false" outlineLevel="0" collapsed="false">
      <c r="A2" s="95" t="s">
        <v>94</v>
      </c>
      <c r="B2" s="96" t="s">
        <v>95</v>
      </c>
      <c r="C2" s="97" t="s">
        <v>96</v>
      </c>
    </row>
    <row r="3" customFormat="false" ht="14.4" hidden="false" customHeight="false" outlineLevel="0" collapsed="false">
      <c r="A3" s="95" t="s">
        <v>97</v>
      </c>
      <c r="B3" s="96" t="s">
        <v>98</v>
      </c>
      <c r="C3" s="97"/>
    </row>
    <row r="4" customFormat="false" ht="14.4" hidden="false" customHeight="false" outlineLevel="0" collapsed="false">
      <c r="A4" s="95" t="s">
        <v>99</v>
      </c>
      <c r="B4" s="96" t="n">
        <v>265772</v>
      </c>
      <c r="C4" s="97"/>
    </row>
    <row r="5" customFormat="false" ht="14.4" hidden="false" customHeight="false" outlineLevel="0" collapsed="false">
      <c r="A5" s="95" t="s">
        <v>100</v>
      </c>
      <c r="B5" s="96" t="s">
        <v>101</v>
      </c>
      <c r="C5" s="97"/>
    </row>
    <row r="6" customFormat="false" ht="14.4" hidden="false" customHeight="false" outlineLevel="0" collapsed="false">
      <c r="A6" s="95" t="s">
        <v>102</v>
      </c>
      <c r="B6" s="96" t="n">
        <v>408</v>
      </c>
      <c r="C6" s="97"/>
    </row>
    <row r="7" customFormat="false" ht="14.4" hidden="false" customHeight="false" outlineLevel="0" collapsed="false">
      <c r="A7" s="95" t="s">
        <v>103</v>
      </c>
      <c r="B7" s="96" t="s">
        <v>104</v>
      </c>
      <c r="C7" s="97"/>
    </row>
    <row r="8" customFormat="false" ht="14.4" hidden="false" customHeight="false" outlineLevel="0" collapsed="false">
      <c r="A8" s="95" t="s">
        <v>105</v>
      </c>
      <c r="B8" s="96" t="s">
        <v>106</v>
      </c>
      <c r="C8" s="97"/>
    </row>
    <row r="9" customFormat="false" ht="14.4" hidden="false" customHeight="false" outlineLevel="0" collapsed="false">
      <c r="A9" s="95" t="s">
        <v>107</v>
      </c>
      <c r="B9" s="96" t="s">
        <v>108</v>
      </c>
      <c r="C9" s="97"/>
    </row>
    <row r="10" customFormat="false" ht="14.4" hidden="false" customHeight="false" outlineLevel="0" collapsed="false">
      <c r="A10" s="95" t="s">
        <v>109</v>
      </c>
      <c r="B10" s="96" t="s">
        <v>110</v>
      </c>
      <c r="C10" s="97"/>
    </row>
    <row r="11" customFormat="false" ht="14.4" hidden="false" customHeight="false" outlineLevel="0" collapsed="false">
      <c r="A11" s="95" t="s">
        <v>111</v>
      </c>
      <c r="B11" s="96"/>
      <c r="C11" s="97"/>
    </row>
    <row r="12" customFormat="false" ht="14.4" hidden="false" customHeight="false" outlineLevel="0" collapsed="false">
      <c r="A12" s="95" t="s">
        <v>112</v>
      </c>
      <c r="B12" s="96" t="s">
        <v>113</v>
      </c>
      <c r="C12" s="97" t="s">
        <v>114</v>
      </c>
    </row>
    <row r="13" customFormat="false" ht="14.4" hidden="false" customHeight="false" outlineLevel="0" collapsed="false">
      <c r="A13" s="95" t="s">
        <v>115</v>
      </c>
      <c r="B13" s="96"/>
      <c r="C13" s="97"/>
    </row>
    <row r="14" customFormat="false" ht="14.4" hidden="false" customHeight="false" outlineLevel="0" collapsed="false">
      <c r="A14" s="95" t="s">
        <v>116</v>
      </c>
      <c r="B14" s="96" t="s">
        <v>117</v>
      </c>
      <c r="C14" s="97"/>
    </row>
    <row r="15" customFormat="false" ht="14.4" hidden="false" customHeight="false" outlineLevel="0" collapsed="false">
      <c r="A15" s="95" t="s">
        <v>118</v>
      </c>
      <c r="B15" s="96" t="s">
        <v>119</v>
      </c>
      <c r="C15" s="97" t="s">
        <v>120</v>
      </c>
    </row>
    <row r="16" customFormat="false" ht="14.4" hidden="false" customHeight="false" outlineLevel="0" collapsed="false">
      <c r="A16" s="95" t="s">
        <v>121</v>
      </c>
      <c r="B16" s="96" t="s">
        <v>122</v>
      </c>
      <c r="C16" s="97"/>
    </row>
    <row r="17" customFormat="false" ht="15" hidden="false" customHeight="false" outlineLevel="0" collapsed="false">
      <c r="A17" s="98" t="s">
        <v>123</v>
      </c>
      <c r="B17" s="99" t="s">
        <v>117</v>
      </c>
      <c r="C17" s="100"/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0" width="18.66"/>
    <col collapsed="false" customWidth="true" hidden="false" outlineLevel="0" max="2" min="2" style="0" width="43.11"/>
    <col collapsed="false" customWidth="true" hidden="false" outlineLevel="0" max="6" min="3" style="0" width="25.67"/>
    <col collapsed="false" customWidth="true" hidden="false" outlineLevel="0" max="1025" min="7" style="0" width="8.54"/>
  </cols>
  <sheetData>
    <row r="1" customFormat="false" ht="33" hidden="false" customHeight="true" outlineLevel="0" collapsed="false">
      <c r="A1" s="47" t="s">
        <v>33</v>
      </c>
      <c r="B1" s="47"/>
      <c r="C1" s="47"/>
      <c r="D1" s="47"/>
      <c r="E1" s="47"/>
      <c r="F1" s="47"/>
    </row>
    <row r="2" customFormat="false" ht="40.5" hidden="false" customHeight="true" outlineLevel="0" collapsed="false">
      <c r="A2" s="101" t="s">
        <v>124</v>
      </c>
      <c r="B2" s="102" t="s">
        <v>64</v>
      </c>
      <c r="C2" s="102" t="s">
        <v>66</v>
      </c>
      <c r="D2" s="102" t="s">
        <v>125</v>
      </c>
      <c r="E2" s="102" t="s">
        <v>38</v>
      </c>
      <c r="F2" s="103" t="s">
        <v>39</v>
      </c>
    </row>
    <row r="3" customFormat="false" ht="14.4" hidden="false" customHeight="false" outlineLevel="0" collapsed="false">
      <c r="A3" s="104" t="s">
        <v>40</v>
      </c>
      <c r="B3" s="105" t="s">
        <v>18</v>
      </c>
      <c r="C3" s="105" t="n">
        <v>6</v>
      </c>
      <c r="D3" s="105"/>
      <c r="E3" s="105"/>
      <c r="F3" s="106"/>
    </row>
    <row r="4" customFormat="false" ht="14.4" hidden="false" customHeight="false" outlineLevel="0" collapsed="false">
      <c r="A4" s="104" t="s">
        <v>41</v>
      </c>
      <c r="B4" s="105" t="s">
        <v>42</v>
      </c>
      <c r="C4" s="105"/>
      <c r="D4" s="105"/>
      <c r="E4" s="105"/>
      <c r="F4" s="106"/>
    </row>
    <row r="5" customFormat="false" ht="14.4" hidden="false" customHeight="false" outlineLevel="0" collapsed="false">
      <c r="A5" s="104" t="s">
        <v>43</v>
      </c>
      <c r="B5" s="105" t="s">
        <v>44</v>
      </c>
      <c r="C5" s="105"/>
      <c r="D5" s="105"/>
      <c r="E5" s="105"/>
      <c r="F5" s="106"/>
    </row>
    <row r="6" customFormat="false" ht="14.4" hidden="false" customHeight="false" outlineLevel="0" collapsed="false">
      <c r="A6" s="104" t="s">
        <v>45</v>
      </c>
      <c r="B6" s="105" t="s">
        <v>19</v>
      </c>
      <c r="C6" s="105" t="n">
        <v>13</v>
      </c>
      <c r="D6" s="105" t="n">
        <v>326</v>
      </c>
      <c r="E6" s="105"/>
      <c r="F6" s="106"/>
    </row>
    <row r="7" customFormat="false" ht="14.4" hidden="false" customHeight="false" outlineLevel="0" collapsed="false">
      <c r="A7" s="104" t="s">
        <v>46</v>
      </c>
      <c r="B7" s="105" t="s">
        <v>47</v>
      </c>
      <c r="C7" s="105"/>
      <c r="D7" s="105"/>
      <c r="E7" s="105"/>
      <c r="F7" s="106"/>
    </row>
    <row r="8" customFormat="false" ht="14.4" hidden="false" customHeight="false" outlineLevel="0" collapsed="false">
      <c r="A8" s="104" t="s">
        <v>48</v>
      </c>
      <c r="B8" s="105" t="s">
        <v>49</v>
      </c>
      <c r="C8" s="105"/>
      <c r="D8" s="105"/>
      <c r="E8" s="105"/>
      <c r="F8" s="106"/>
    </row>
    <row r="9" customFormat="false" ht="14.4" hidden="false" customHeight="false" outlineLevel="0" collapsed="false">
      <c r="A9" s="104" t="s">
        <v>50</v>
      </c>
      <c r="B9" s="105" t="s">
        <v>51</v>
      </c>
      <c r="C9" s="105"/>
      <c r="D9" s="105"/>
      <c r="E9" s="105"/>
      <c r="F9" s="106"/>
    </row>
    <row r="10" customFormat="false" ht="14.4" hidden="false" customHeight="false" outlineLevel="0" collapsed="false">
      <c r="A10" s="104" t="s">
        <v>52</v>
      </c>
      <c r="B10" s="105" t="s">
        <v>21</v>
      </c>
      <c r="C10" s="105"/>
      <c r="D10" s="105"/>
      <c r="E10" s="105"/>
      <c r="F10" s="106"/>
    </row>
    <row r="11" customFormat="false" ht="14.4" hidden="false" customHeight="false" outlineLevel="0" collapsed="false">
      <c r="A11" s="107" t="s">
        <v>53</v>
      </c>
      <c r="B11" s="108" t="s">
        <v>54</v>
      </c>
      <c r="C11" s="108"/>
      <c r="D11" s="108"/>
      <c r="E11" s="108"/>
      <c r="F11" s="109"/>
    </row>
    <row r="12" customFormat="false" ht="14.4" hidden="false" customHeight="false" outlineLevel="0" collapsed="false">
      <c r="A12" s="107" t="s">
        <v>55</v>
      </c>
      <c r="B12" s="108" t="s">
        <v>22</v>
      </c>
      <c r="C12" s="108"/>
      <c r="D12" s="108" t="n">
        <v>105</v>
      </c>
      <c r="E12" s="108"/>
      <c r="F12" s="109"/>
    </row>
    <row r="13" customFormat="false" ht="14.4" hidden="false" customHeight="false" outlineLevel="0" collapsed="false">
      <c r="A13" s="107" t="s">
        <v>56</v>
      </c>
      <c r="B13" s="108" t="s">
        <v>57</v>
      </c>
      <c r="C13" s="108" t="n">
        <v>9</v>
      </c>
      <c r="D13" s="108"/>
      <c r="E13" s="108"/>
      <c r="F13" s="109"/>
    </row>
    <row r="14" customFormat="false" ht="14.4" hidden="false" customHeight="false" outlineLevel="0" collapsed="false">
      <c r="A14" s="107" t="s">
        <v>58</v>
      </c>
      <c r="B14" s="108" t="s">
        <v>59</v>
      </c>
      <c r="C14" s="108"/>
      <c r="D14" s="108"/>
      <c r="E14" s="108"/>
      <c r="F14" s="109"/>
    </row>
    <row r="15" customFormat="false" ht="14.4" hidden="false" customHeight="false" outlineLevel="0" collapsed="false">
      <c r="A15" s="107" t="s">
        <v>60</v>
      </c>
      <c r="B15" s="108" t="s">
        <v>61</v>
      </c>
      <c r="C15" s="108"/>
      <c r="D15" s="108"/>
      <c r="E15" s="108"/>
      <c r="F15" s="109"/>
    </row>
    <row r="16" customFormat="false" ht="14.4" hidden="false" customHeight="false" outlineLevel="0" collapsed="false">
      <c r="A16" s="107" t="s">
        <v>126</v>
      </c>
      <c r="B16" s="108" t="s">
        <v>127</v>
      </c>
      <c r="C16" s="108"/>
      <c r="D16" s="108"/>
      <c r="E16" s="108"/>
      <c r="F16" s="109"/>
    </row>
    <row r="18" customFormat="false" ht="31.5" hidden="false" customHeight="true" outlineLevel="0" collapsed="false">
      <c r="A18" s="47" t="s">
        <v>62</v>
      </c>
    </row>
    <row r="19" customFormat="false" ht="14.4" hidden="false" customHeight="false" outlineLevel="0" collapsed="false">
      <c r="A19" s="110" t="s">
        <v>124</v>
      </c>
      <c r="B19" s="111" t="s">
        <v>64</v>
      </c>
      <c r="C19" s="111" t="s">
        <v>128</v>
      </c>
      <c r="D19" s="111" t="s">
        <v>66</v>
      </c>
      <c r="E19" s="111" t="s">
        <v>67</v>
      </c>
      <c r="F19" s="112" t="s">
        <v>68</v>
      </c>
    </row>
    <row r="20" customFormat="false" ht="14.4" hidden="false" customHeight="false" outlineLevel="0" collapsed="false">
      <c r="A20" s="50" t="s">
        <v>40</v>
      </c>
      <c r="B20" s="50" t="s">
        <v>76</v>
      </c>
      <c r="C20" s="51" t="n">
        <v>1100</v>
      </c>
      <c r="D20" s="51" t="n">
        <v>6</v>
      </c>
      <c r="E20" s="51" t="n">
        <v>39</v>
      </c>
      <c r="F20" s="113" t="s">
        <v>129</v>
      </c>
    </row>
    <row r="21" customFormat="false" ht="14.4" hidden="false" customHeight="false" outlineLevel="0" collapsed="false">
      <c r="A21" s="50" t="s">
        <v>45</v>
      </c>
      <c r="B21" s="50" t="s">
        <v>77</v>
      </c>
      <c r="C21" s="51" t="n">
        <v>1100</v>
      </c>
      <c r="D21" s="51" t="n">
        <v>13</v>
      </c>
      <c r="E21" s="51" t="n">
        <v>91</v>
      </c>
      <c r="F21" s="113" t="s">
        <v>129</v>
      </c>
    </row>
    <row r="22" customFormat="false" ht="14.4" hidden="false" customHeight="false" outlineLevel="0" collapsed="false">
      <c r="A22" s="50" t="s">
        <v>56</v>
      </c>
      <c r="B22" s="50" t="s">
        <v>130</v>
      </c>
      <c r="C22" s="51" t="n">
        <v>1100</v>
      </c>
      <c r="D22" s="51" t="n">
        <v>9</v>
      </c>
      <c r="E22" s="51" t="n">
        <v>24</v>
      </c>
      <c r="F22" s="113" t="s">
        <v>129</v>
      </c>
    </row>
    <row r="23" customFormat="false" ht="14.4" hidden="false" customHeight="false" outlineLevel="0" collapsed="false">
      <c r="A23" s="50"/>
      <c r="B23" s="50"/>
      <c r="C23" s="51"/>
      <c r="D23" s="51"/>
      <c r="E23" s="51"/>
      <c r="F23" s="113"/>
    </row>
    <row r="24" customFormat="false" ht="14.4" hidden="false" customHeight="false" outlineLevel="0" collapsed="false">
      <c r="A24" s="50"/>
      <c r="B24" s="50"/>
      <c r="C24" s="51"/>
      <c r="D24" s="51"/>
      <c r="E24" s="51"/>
      <c r="F24" s="113"/>
    </row>
    <row r="25" customFormat="false" ht="14.4" hidden="false" customHeight="false" outlineLevel="0" collapsed="false">
      <c r="A25" s="50"/>
      <c r="B25" s="50"/>
      <c r="C25" s="51"/>
      <c r="D25" s="51"/>
      <c r="E25" s="51"/>
      <c r="F25" s="113"/>
    </row>
    <row r="26" customFormat="false" ht="14.4" hidden="false" customHeight="false" outlineLevel="0" collapsed="false">
      <c r="A26" s="50"/>
      <c r="B26" s="50"/>
      <c r="C26" s="51"/>
      <c r="D26" s="51"/>
      <c r="E26" s="51"/>
      <c r="F26" s="113"/>
    </row>
    <row r="27" customFormat="false" ht="14.4" hidden="false" customHeight="false" outlineLevel="0" collapsed="false">
      <c r="A27" s="50"/>
      <c r="B27" s="50"/>
      <c r="C27" s="51"/>
      <c r="D27" s="51"/>
      <c r="E27" s="51"/>
      <c r="F27" s="113"/>
    </row>
    <row r="28" customFormat="false" ht="14.4" hidden="false" customHeight="false" outlineLevel="0" collapsed="false">
      <c r="A28" s="50"/>
      <c r="B28" s="50"/>
      <c r="C28" s="51"/>
      <c r="D28" s="51"/>
      <c r="E28" s="51"/>
      <c r="F28" s="113"/>
    </row>
    <row r="29" customFormat="false" ht="14.4" hidden="false" customHeight="false" outlineLevel="0" collapsed="false">
      <c r="A29" s="50"/>
      <c r="B29" s="50"/>
      <c r="C29" s="51"/>
      <c r="D29" s="51"/>
      <c r="E29" s="51"/>
      <c r="F29" s="113"/>
    </row>
    <row r="30" customFormat="false" ht="14.4" hidden="false" customHeight="false" outlineLevel="0" collapsed="false">
      <c r="A30" s="50"/>
      <c r="B30" s="50"/>
      <c r="C30" s="51"/>
      <c r="D30" s="51"/>
      <c r="E30" s="51"/>
      <c r="F30" s="113"/>
    </row>
    <row r="31" customFormat="false" ht="14.4" hidden="false" customHeight="false" outlineLevel="0" collapsed="false">
      <c r="A31" s="50"/>
      <c r="B31" s="50"/>
      <c r="C31" s="51"/>
      <c r="D31" s="51"/>
      <c r="E31" s="51"/>
      <c r="F31" s="113"/>
    </row>
    <row r="32" customFormat="false" ht="14.4" hidden="false" customHeight="false" outlineLevel="0" collapsed="false">
      <c r="A32" s="50"/>
      <c r="B32" s="50"/>
      <c r="C32" s="51"/>
      <c r="D32" s="51"/>
      <c r="E32" s="51"/>
      <c r="F32" s="113"/>
    </row>
    <row r="33" customFormat="false" ht="14.4" hidden="false" customHeight="false" outlineLevel="0" collapsed="false">
      <c r="A33" s="50"/>
      <c r="B33" s="50"/>
      <c r="C33" s="51"/>
      <c r="D33" s="51"/>
      <c r="E33" s="51"/>
      <c r="F33" s="113"/>
    </row>
    <row r="34" customFormat="false" ht="14.4" hidden="false" customHeight="false" outlineLevel="0" collapsed="false">
      <c r="A34" s="50"/>
      <c r="B34" s="50"/>
      <c r="C34" s="51"/>
      <c r="D34" s="51"/>
      <c r="E34" s="51"/>
      <c r="F34" s="113"/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LibreOffice/6.1.3.2$Windows_X86_64 LibreOffice_project/86daf60bf00efa86ad547e59e09d6bb77c699acb</Application>
  <Company>EKO-KOM, a.s.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2017-02-07T12:41:08Z</dcterms:created>
  <dc:creator>Tomas.Zastera@ekokom.cz</dc:creator>
  <dc:description/>
  <dc:language>cs-CZ</dc:language>
  <cp:lastModifiedBy>Karlíková Alice</cp:lastModifiedBy>
  <cp:lastPrinted>2021-07-02T10:14:03Z</cp:lastPrinted>
  <dcterms:modified xsi:type="dcterms:W3CDTF">2021-11-02T11:22:23Z</dcterms:modified>
  <cp:revision>0</cp:revision>
  <dc:subject/>
  <dc:title>Karta obce verze 1.21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EKO-KOM, a.s.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